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thodgson\Desktop\"/>
    </mc:Choice>
  </mc:AlternateContent>
  <xr:revisionPtr revIDLastSave="0" documentId="8_{1EF1CD92-559B-4BB5-9F31-498B10B41635}" xr6:coauthVersionLast="47" xr6:coauthVersionMax="47" xr10:uidLastSave="{00000000-0000-0000-0000-000000000000}"/>
  <bookViews>
    <workbookView xWindow="-120" yWindow="-120" windowWidth="29040" windowHeight="15720" xr2:uid="{00000000-000D-0000-FFFF-FFFF00000000}"/>
  </bookViews>
  <sheets>
    <sheet name="10-16-2024 Revisions" sheetId="6" r:id="rId1"/>
    <sheet name="Seller Net Estimate 4 Options" sheetId="5" r:id="rId2"/>
    <sheet name="Seller Net Estimate 12 Options" sheetId="4" r:id="rId3"/>
    <sheet name="FA Table 12-5-2020" sheetId="2" r:id="rId4"/>
  </sheets>
  <definedNames>
    <definedName name="_xlnm.Print_Area" localSheetId="0">'10-16-2024 Revisions'!$A$1:$U$42</definedName>
    <definedName name="_xlnm.Print_Area" localSheetId="2">'Seller Net Estimate 12 Options'!$A$1:$AF$52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 i="6" l="1"/>
  <c r="R26" i="6"/>
  <c r="H26" i="6"/>
  <c r="T31" i="6"/>
  <c r="O31" i="6"/>
  <c r="J31" i="6"/>
  <c r="T29" i="6"/>
  <c r="O29" i="6"/>
  <c r="J29" i="6"/>
  <c r="H25" i="6"/>
  <c r="J25" i="6" s="1"/>
  <c r="J15" i="6"/>
  <c r="R25" i="6"/>
  <c r="M25" i="6"/>
  <c r="O10" i="6"/>
  <c r="O9" i="6"/>
  <c r="T10" i="6"/>
  <c r="T9" i="6"/>
  <c r="J10" i="6"/>
  <c r="J9" i="6"/>
  <c r="T18" i="6"/>
  <c r="T15" i="6"/>
  <c r="O18" i="6"/>
  <c r="O15" i="6"/>
  <c r="E18" i="6"/>
  <c r="T20" i="6"/>
  <c r="O20" i="6"/>
  <c r="J20" i="6"/>
  <c r="E20" i="6"/>
  <c r="T16" i="6"/>
  <c r="O16" i="6"/>
  <c r="J18" i="6"/>
  <c r="J16" i="6"/>
  <c r="E25" i="6"/>
  <c r="E15" i="6"/>
  <c r="C3" i="6"/>
  <c r="E16" i="6"/>
  <c r="E11" i="6"/>
  <c r="E39" i="6" s="1"/>
  <c r="N20" i="5"/>
  <c r="L20" i="5"/>
  <c r="J20" i="5"/>
  <c r="H20" i="5"/>
  <c r="N16" i="5"/>
  <c r="L16" i="5"/>
  <c r="J16" i="5"/>
  <c r="H16" i="5"/>
  <c r="N18" i="5"/>
  <c r="L18" i="5"/>
  <c r="J18" i="5"/>
  <c r="H18" i="5"/>
  <c r="N22" i="5"/>
  <c r="L22" i="5"/>
  <c r="J22" i="5"/>
  <c r="H22" i="5"/>
  <c r="F18" i="4"/>
  <c r="N26" i="5"/>
  <c r="L26" i="5"/>
  <c r="J26" i="5"/>
  <c r="H26" i="5"/>
  <c r="N13" i="5"/>
  <c r="L13" i="5"/>
  <c r="J13" i="5"/>
  <c r="J41" i="5" s="1"/>
  <c r="H13" i="5"/>
  <c r="H4" i="5"/>
  <c r="T25" i="6" l="1"/>
  <c r="O25" i="6"/>
  <c r="J11" i="6"/>
  <c r="J39" i="6" s="1"/>
  <c r="T11" i="6"/>
  <c r="T39" i="6" s="1"/>
  <c r="O11" i="6"/>
  <c r="O39" i="6" s="1"/>
  <c r="J37" i="6"/>
  <c r="T37" i="6"/>
  <c r="T40" i="6" s="1"/>
  <c r="E37" i="6"/>
  <c r="E40" i="6" s="1"/>
  <c r="H39" i="5"/>
  <c r="H42" i="5" s="1"/>
  <c r="H41" i="5"/>
  <c r="L41" i="5"/>
  <c r="N41" i="5"/>
  <c r="J41" i="6" l="1"/>
  <c r="J40" i="6"/>
  <c r="T41" i="6"/>
  <c r="E41" i="6"/>
  <c r="H43" i="5"/>
  <c r="AE23" i="4"/>
  <c r="AC23" i="4"/>
  <c r="AA23" i="4"/>
  <c r="Y23" i="4"/>
  <c r="W23" i="4"/>
  <c r="U23" i="4"/>
  <c r="P23" i="4"/>
  <c r="N23" i="4"/>
  <c r="L23" i="4"/>
  <c r="J23" i="4"/>
  <c r="H23" i="4"/>
  <c r="F23" i="4"/>
  <c r="AE18" i="4" l="1"/>
  <c r="AC18" i="4"/>
  <c r="AA18" i="4"/>
  <c r="Y18" i="4"/>
  <c r="W18" i="4"/>
  <c r="U18" i="4"/>
  <c r="P18" i="4"/>
  <c r="N18" i="4"/>
  <c r="AE15" i="4"/>
  <c r="AE13" i="4"/>
  <c r="AC15" i="4"/>
  <c r="AC13" i="4"/>
  <c r="AC38" i="4" s="1"/>
  <c r="AA15" i="4"/>
  <c r="AA13" i="4"/>
  <c r="AA38" i="4" s="1"/>
  <c r="Y15" i="4"/>
  <c r="Y13" i="4"/>
  <c r="Y38" i="4" s="1"/>
  <c r="W15" i="4"/>
  <c r="W13" i="4"/>
  <c r="W38" i="4" s="1"/>
  <c r="U15" i="4"/>
  <c r="U13" i="4"/>
  <c r="P15" i="4"/>
  <c r="P13" i="4"/>
  <c r="P38" i="4" s="1"/>
  <c r="N15" i="4"/>
  <c r="N13" i="4"/>
  <c r="N38" i="4" s="1"/>
  <c r="N36" i="4" l="1"/>
  <c r="N39" i="4" s="1"/>
  <c r="AE36" i="4"/>
  <c r="AE39" i="4" s="1"/>
  <c r="AC36" i="4"/>
  <c r="AC39" i="4" s="1"/>
  <c r="AA36" i="4"/>
  <c r="AA39" i="4" s="1"/>
  <c r="Y36" i="4"/>
  <c r="Y39" i="4" s="1"/>
  <c r="W36" i="4"/>
  <c r="W39" i="4" s="1"/>
  <c r="U36" i="4"/>
  <c r="U39" i="4" s="1"/>
  <c r="P36" i="4"/>
  <c r="P39" i="4" s="1"/>
  <c r="AE38" i="4"/>
  <c r="U38" i="4"/>
  <c r="L18" i="4"/>
  <c r="A7" i="2"/>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E40" i="4" l="1"/>
  <c r="N40" i="4"/>
  <c r="Y40" i="4"/>
  <c r="W40" i="4"/>
  <c r="AC40" i="4"/>
  <c r="AA40" i="4"/>
  <c r="U40" i="4"/>
  <c r="P40" i="4"/>
  <c r="H18" i="4"/>
  <c r="J18" i="4"/>
  <c r="L15" i="4"/>
  <c r="J15" i="4"/>
  <c r="H15" i="4"/>
  <c r="F15" i="4"/>
  <c r="L13" i="4"/>
  <c r="L38" i="4" s="1"/>
  <c r="J13" i="4"/>
  <c r="J38" i="4" s="1"/>
  <c r="H13" i="4"/>
  <c r="H38" i="4" s="1"/>
  <c r="F13" i="4"/>
  <c r="F38" i="4" s="1"/>
  <c r="F4" i="4"/>
  <c r="J36" i="4" l="1"/>
  <c r="J39" i="4" s="1"/>
  <c r="H36" i="4"/>
  <c r="H40" i="4" s="1"/>
  <c r="L36" i="4"/>
  <c r="L39" i="4" s="1"/>
  <c r="F36" i="4"/>
  <c r="F39" i="4" s="1"/>
  <c r="H39" i="4" l="1"/>
  <c r="L40" i="4"/>
  <c r="J40" i="4"/>
  <c r="F40" i="4"/>
  <c r="J39" i="5" l="1"/>
  <c r="J42" i="5" s="1"/>
  <c r="L39" i="5"/>
  <c r="N39" i="5"/>
  <c r="L43" i="5" l="1"/>
  <c r="L42" i="5"/>
  <c r="N42" i="5"/>
  <c r="N43" i="5"/>
  <c r="J43" i="5"/>
  <c r="O37" i="6"/>
  <c r="O40" i="6" s="1"/>
  <c r="O41" i="6" l="1"/>
</calcChain>
</file>

<file path=xl/sharedStrings.xml><?xml version="1.0" encoding="utf-8"?>
<sst xmlns="http://schemas.openxmlformats.org/spreadsheetml/2006/main" count="267" uniqueCount="84">
  <si>
    <t>Sales Price</t>
  </si>
  <si>
    <t>Mortgage Payoff</t>
  </si>
  <si>
    <t>Other Liens</t>
  </si>
  <si>
    <t>Gross Equity</t>
  </si>
  <si>
    <t>Total Selling Costs</t>
  </si>
  <si>
    <t>Proceeds to Seller</t>
  </si>
  <si>
    <t>Property Address</t>
  </si>
  <si>
    <t>Option #2</t>
  </si>
  <si>
    <t>Option #3</t>
  </si>
  <si>
    <t>Option #4</t>
  </si>
  <si>
    <t>Seller Name</t>
  </si>
  <si>
    <t>Title Insurance Quote (EAGLE Policy)</t>
  </si>
  <si>
    <t>Option #1</t>
  </si>
  <si>
    <t>Final Municipal/Sewer Bills</t>
  </si>
  <si>
    <t>Month Closing (1-12)</t>
  </si>
  <si>
    <t>Estimate of Property Tax Proration</t>
  </si>
  <si>
    <t>Yearly Tax Amount</t>
  </si>
  <si>
    <t>Eagle Owner's Policy Amount</t>
  </si>
  <si>
    <t xml:space="preserve">This tool is provided to help estimate some of the costs and fees associated with selling real property.  </t>
  </si>
  <si>
    <t>to agreements that Backman Title Services, LTD can not control.  This form does not ever provide an accurate</t>
  </si>
  <si>
    <t xml:space="preserve">Accurate real estate commissions, mortgage, loan &amp; lien payoffs, HOA transfer fees, and other costs are subject </t>
  </si>
  <si>
    <t>representation of the condition of title or issues that may affect real property.  To obtain accurate information</t>
  </si>
  <si>
    <t>about closing costs and the condition of title please contact a licensed representative Backman Title Services, LTD.</t>
  </si>
  <si>
    <t>The title insurance rates &amp; escrow fees quoted here are based on filings with the Utah Department of Insurance</t>
  </si>
  <si>
    <t>Seller Net Estimate-Backman Title Services, LTD</t>
  </si>
  <si>
    <t>Estimate Date:</t>
  </si>
  <si>
    <t>Closing Costs for Buyer</t>
  </si>
  <si>
    <t xml:space="preserve">Settlement  Agent Fee </t>
  </si>
  <si>
    <t>HOA Re-Investment Fee</t>
  </si>
  <si>
    <t>Transaction, Administration or Compliance Fees</t>
  </si>
  <si>
    <t>Home Warranty (Optional)</t>
  </si>
  <si>
    <t>Liability</t>
  </si>
  <si>
    <t>Basic Rate</t>
  </si>
  <si>
    <t>TSG (80%)</t>
  </si>
  <si>
    <r>
      <rPr>
        <i/>
        <sz val="10"/>
        <color theme="0"/>
        <rFont val="Calibri"/>
        <family val="2"/>
        <scheme val="minor"/>
      </rPr>
      <t>Eagle Owner's (110%)</t>
    </r>
  </si>
  <si>
    <r>
      <rPr>
        <i/>
        <sz val="10"/>
        <color theme="0"/>
        <rFont val="Calibri"/>
        <family val="2"/>
        <scheme val="minor"/>
      </rPr>
      <t>Owner's Extended (150%)</t>
    </r>
  </si>
  <si>
    <r>
      <rPr>
        <i/>
        <sz val="10"/>
        <color theme="0"/>
        <rFont val="Calibri"/>
        <family val="2"/>
        <scheme val="minor"/>
      </rPr>
      <t>Subdivision/C ondo Owner's (68.18%)</t>
    </r>
  </si>
  <si>
    <r>
      <rPr>
        <i/>
        <sz val="10"/>
        <color theme="0"/>
        <rFont val="Calibri"/>
        <family val="2"/>
        <scheme val="minor"/>
      </rPr>
      <t>Eagle
Subdivision/ Condo Owner's ($+10%)</t>
    </r>
  </si>
  <si>
    <r>
      <rPr>
        <i/>
        <sz val="10"/>
        <color theme="0"/>
        <rFont val="Calibri"/>
        <family val="2"/>
        <scheme val="minor"/>
      </rPr>
      <t>Lender's Standard Less than $250,000 (35%) More than $250,000 (50%)</t>
    </r>
  </si>
  <si>
    <r>
      <rPr>
        <i/>
        <sz val="10"/>
        <color theme="0"/>
        <rFont val="Calibri"/>
        <family val="2"/>
        <scheme val="minor"/>
      </rPr>
      <t>Lender's Extended (68.18%)</t>
    </r>
  </si>
  <si>
    <r>
      <rPr>
        <i/>
        <sz val="10"/>
        <color theme="0"/>
        <rFont val="Calibri"/>
        <family val="2"/>
        <scheme val="minor"/>
      </rPr>
      <t>Eagle Lender's ($+10%)</t>
    </r>
  </si>
  <si>
    <r>
      <rPr>
        <i/>
        <sz val="10"/>
        <color theme="0"/>
        <rFont val="Calibri"/>
        <family val="2"/>
        <scheme val="minor"/>
      </rPr>
      <t>Residential Refinance (59.08%)</t>
    </r>
  </si>
  <si>
    <r>
      <rPr>
        <i/>
        <sz val="10"/>
        <color theme="0"/>
        <rFont val="Calibri"/>
        <family val="2"/>
        <scheme val="minor"/>
      </rPr>
      <t>Eagle Refinance ($+10%)</t>
    </r>
  </si>
  <si>
    <t>Option #5</t>
  </si>
  <si>
    <t>Option #6</t>
  </si>
  <si>
    <t>Option #7</t>
  </si>
  <si>
    <t>Option #8</t>
  </si>
  <si>
    <t>Option #9</t>
  </si>
  <si>
    <t>Option #10</t>
  </si>
  <si>
    <t>Option #11</t>
  </si>
  <si>
    <t>Option #12</t>
  </si>
  <si>
    <t>Title Insurance Quote (EAGLE Policy) Continued</t>
  </si>
  <si>
    <t>Estimate of Property Tax Proration (Continued from page 1)</t>
  </si>
  <si>
    <r>
      <rPr>
        <b/>
        <sz val="12"/>
        <rFont val="Arial"/>
        <family val="2"/>
      </rPr>
      <t>For fee estimate please fill in</t>
    </r>
    <r>
      <rPr>
        <b/>
        <sz val="12"/>
        <color indexed="9"/>
        <rFont val="Arial"/>
        <family val="2"/>
      </rPr>
      <t xml:space="preserve"> </t>
    </r>
    <r>
      <rPr>
        <b/>
        <u/>
        <sz val="12"/>
        <color rgb="FFFF3399"/>
        <rFont val="Arial"/>
        <family val="2"/>
      </rPr>
      <t>PINK</t>
    </r>
    <r>
      <rPr>
        <b/>
        <sz val="12"/>
        <color indexed="45"/>
        <rFont val="Arial"/>
        <family val="2"/>
      </rPr>
      <t>,</t>
    </r>
    <r>
      <rPr>
        <b/>
        <sz val="12"/>
        <color indexed="9"/>
        <rFont val="Arial"/>
        <family val="2"/>
      </rPr>
      <t xml:space="preserve"> </t>
    </r>
    <r>
      <rPr>
        <b/>
        <sz val="12"/>
        <rFont val="Arial"/>
        <family val="2"/>
      </rPr>
      <t>&amp;</t>
    </r>
    <r>
      <rPr>
        <b/>
        <sz val="12"/>
        <color indexed="44"/>
        <rFont val="Arial"/>
        <family val="2"/>
      </rPr>
      <t xml:space="preserve"> </t>
    </r>
    <r>
      <rPr>
        <b/>
        <u/>
        <sz val="12"/>
        <color theme="3" tint="0.39997558519241921"/>
        <rFont val="Arial"/>
        <family val="2"/>
      </rPr>
      <t>BLUE</t>
    </r>
    <r>
      <rPr>
        <b/>
        <sz val="12"/>
        <color indexed="9"/>
        <rFont val="Arial"/>
        <family val="2"/>
      </rPr>
      <t xml:space="preserve"> </t>
    </r>
    <r>
      <rPr>
        <b/>
        <sz val="12"/>
        <rFont val="Arial"/>
        <family val="2"/>
      </rPr>
      <t>cells</t>
    </r>
  </si>
  <si>
    <t>Continuted from page 1</t>
  </si>
  <si>
    <t>Page 1</t>
  </si>
  <si>
    <r>
      <rPr>
        <b/>
        <sz val="12"/>
        <rFont val="Arial"/>
        <family val="2"/>
      </rPr>
      <t>For fee estimate please fill in</t>
    </r>
    <r>
      <rPr>
        <b/>
        <sz val="12"/>
        <color indexed="9"/>
        <rFont val="Arial"/>
        <family val="2"/>
      </rPr>
      <t xml:space="preserve"> </t>
    </r>
    <r>
      <rPr>
        <b/>
        <u/>
        <sz val="12"/>
        <color rgb="FFFF3399"/>
        <rFont val="Arial"/>
        <family val="2"/>
      </rPr>
      <t>PINK</t>
    </r>
    <r>
      <rPr>
        <b/>
        <sz val="12"/>
        <color indexed="45"/>
        <rFont val="Arial"/>
        <family val="2"/>
      </rPr>
      <t>,</t>
    </r>
    <r>
      <rPr>
        <b/>
        <sz val="12"/>
        <color indexed="9"/>
        <rFont val="Arial"/>
        <family val="2"/>
      </rPr>
      <t xml:space="preserve"> </t>
    </r>
    <r>
      <rPr>
        <b/>
        <u/>
        <sz val="12"/>
        <color indexed="43"/>
        <rFont val="Arial"/>
        <family val="2"/>
      </rPr>
      <t>YELLOW</t>
    </r>
    <r>
      <rPr>
        <b/>
        <sz val="12"/>
        <color indexed="43"/>
        <rFont val="Arial"/>
        <family val="2"/>
      </rPr>
      <t xml:space="preserve"> </t>
    </r>
    <r>
      <rPr>
        <b/>
        <sz val="12"/>
        <rFont val="Arial"/>
        <family val="2"/>
      </rPr>
      <t>&amp;</t>
    </r>
    <r>
      <rPr>
        <b/>
        <sz val="12"/>
        <color indexed="44"/>
        <rFont val="Arial"/>
        <family val="2"/>
      </rPr>
      <t xml:space="preserve"> </t>
    </r>
    <r>
      <rPr>
        <b/>
        <u/>
        <sz val="12"/>
        <color theme="3" tint="0.39997558519241921"/>
        <rFont val="Arial"/>
        <family val="2"/>
      </rPr>
      <t>BLUE</t>
    </r>
    <r>
      <rPr>
        <b/>
        <sz val="12"/>
        <color indexed="9"/>
        <rFont val="Arial"/>
        <family val="2"/>
      </rPr>
      <t xml:space="preserve"> </t>
    </r>
    <r>
      <rPr>
        <b/>
        <sz val="12"/>
        <rFont val="Arial"/>
        <family val="2"/>
      </rPr>
      <t>cells</t>
    </r>
  </si>
  <si>
    <t xml:space="preserve">For accurate quotes request a title commitment with escrow and settlement services.  </t>
  </si>
  <si>
    <t xml:space="preserve">on or before December 5 , 2020 and they are subject to change at any time.  Rates are also subject to change  </t>
  </si>
  <si>
    <t xml:space="preserve">based on rounding.Contact a licensed employee of Backman Title Services to stay up to date with the latest rates and tools.  </t>
  </si>
  <si>
    <t xml:space="preserve">Listing Agent </t>
  </si>
  <si>
    <t>Buyers Agent</t>
  </si>
  <si>
    <t>Percentage</t>
  </si>
  <si>
    <t>Flat Fee</t>
  </si>
  <si>
    <t>Buyer Agent</t>
  </si>
  <si>
    <t>Listing Agent</t>
  </si>
  <si>
    <t xml:space="preserve">Other Fees </t>
  </si>
  <si>
    <t>Seller Net Estimate* - Backman Title Services, LTD</t>
  </si>
  <si>
    <t xml:space="preserve">*This tool is provided to help estimate some of the costs and fees associated with selling real property.  </t>
  </si>
  <si>
    <t>Additional Title/Settlement/Recording fees (if applicable)</t>
  </si>
  <si>
    <t xml:space="preserve">Real Estate Commissions/Brokerage Fee </t>
  </si>
  <si>
    <t>Yearly Taxes</t>
  </si>
  <si>
    <t>Month (1-12)</t>
  </si>
  <si>
    <t>Address</t>
  </si>
  <si>
    <t>Transaction, Admin or Compliance Fees</t>
  </si>
  <si>
    <t>Additional Title fees (if applicable)</t>
  </si>
  <si>
    <t>Estimated Proceeds to Seller</t>
  </si>
  <si>
    <t>Seller Net Estimate* - Backman Title Services</t>
  </si>
  <si>
    <t xml:space="preserve">Backman Title Services, LTD. This form does not reflect the condition of title or issues affecting the property. For accurate closing costs or title information, contact a licensed Backman Title representative </t>
  </si>
  <si>
    <t>and request a title commitment with escrow services. The rates and fees quoted here are based on Utah Department of Insurance filings as of December 5, 2020, and may  vary due to rounding</t>
  </si>
  <si>
    <t xml:space="preserve">*This tool estimates some costs and fees related to selling real property. Actual real estate commissions, loan payoffs, HOA transfer fees, and other costs depend on agreements outside the control of </t>
  </si>
  <si>
    <r>
      <rPr>
        <b/>
        <sz val="16"/>
        <rFont val="Arial"/>
        <family val="2"/>
      </rPr>
      <t>Please fill in</t>
    </r>
    <r>
      <rPr>
        <b/>
        <sz val="16"/>
        <color indexed="9"/>
        <rFont val="Arial"/>
        <family val="2"/>
      </rPr>
      <t xml:space="preserve"> </t>
    </r>
    <r>
      <rPr>
        <b/>
        <u/>
        <sz val="16"/>
        <color rgb="FFFF3399"/>
        <rFont val="Arial"/>
        <family val="2"/>
      </rPr>
      <t>PINK</t>
    </r>
    <r>
      <rPr>
        <b/>
        <sz val="16"/>
        <color indexed="45"/>
        <rFont val="Arial"/>
        <family val="2"/>
      </rPr>
      <t>,</t>
    </r>
    <r>
      <rPr>
        <b/>
        <sz val="16"/>
        <color indexed="9"/>
        <rFont val="Arial"/>
        <family val="2"/>
      </rPr>
      <t xml:space="preserve"> </t>
    </r>
    <r>
      <rPr>
        <b/>
        <u/>
        <sz val="16"/>
        <color indexed="43"/>
        <rFont val="Arial"/>
        <family val="2"/>
      </rPr>
      <t>YELLOW</t>
    </r>
    <r>
      <rPr>
        <b/>
        <sz val="16"/>
        <color indexed="43"/>
        <rFont val="Arial"/>
        <family val="2"/>
      </rPr>
      <t xml:space="preserve"> </t>
    </r>
    <r>
      <rPr>
        <b/>
        <sz val="16"/>
        <rFont val="Arial"/>
        <family val="2"/>
      </rPr>
      <t>&amp;</t>
    </r>
    <r>
      <rPr>
        <b/>
        <sz val="16"/>
        <color indexed="44"/>
        <rFont val="Arial"/>
        <family val="2"/>
      </rPr>
      <t xml:space="preserve"> </t>
    </r>
    <r>
      <rPr>
        <b/>
        <u/>
        <sz val="16"/>
        <color theme="3" tint="0.39997558519241921"/>
        <rFont val="Arial"/>
        <family val="2"/>
      </rPr>
      <t>BLUE</t>
    </r>
    <r>
      <rPr>
        <b/>
        <sz val="16"/>
        <color indexed="9"/>
        <rFont val="Arial"/>
        <family val="2"/>
      </rPr>
      <t xml:space="preserve"> </t>
    </r>
    <r>
      <rPr>
        <b/>
        <sz val="16"/>
        <rFont val="Arial"/>
        <family val="2"/>
      </rPr>
      <t>cells for estimate</t>
    </r>
  </si>
  <si>
    <t xml:space="preserve">differences or change at any time. Contact a licensed employee of Backman Title Services to stay up to date with the latest rates and tools.  </t>
  </si>
  <si>
    <t>Real Estate Compensation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</si>
</sst>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 #,##0"/>
    <numFmt numFmtId="165" formatCode="\$0"/>
    <numFmt numFmtId="166" formatCode="\$#,##0"/>
    <numFmt numFmtId="170" formatCode="0.000%"/>
  </numFmts>
  <fonts count="37" x14ac:knownFonts="1">
    <font>
      <sz val="10"/>
      <name val="Arial"/>
    </font>
    <font>
      <sz val="10"/>
      <name val="Arial"/>
      <family val="2"/>
    </font>
    <font>
      <b/>
      <sz val="10"/>
      <name val="Arial"/>
      <family val="2"/>
    </font>
    <font>
      <sz val="8"/>
      <name val="Arial"/>
      <family val="2"/>
    </font>
    <font>
      <b/>
      <sz val="14"/>
      <name val="Arial"/>
      <family val="2"/>
    </font>
    <font>
      <b/>
      <sz val="12"/>
      <name val="Arial"/>
      <family val="2"/>
    </font>
    <font>
      <b/>
      <sz val="16"/>
      <name val="Arial"/>
      <family val="2"/>
    </font>
    <font>
      <sz val="16"/>
      <name val="Arial"/>
      <family val="2"/>
    </font>
    <font>
      <sz val="14"/>
      <name val="Arial"/>
      <family val="2"/>
    </font>
    <font>
      <b/>
      <sz val="18"/>
      <name val="Arial"/>
      <family val="2"/>
    </font>
    <font>
      <b/>
      <sz val="12"/>
      <color indexed="45"/>
      <name val="Arial"/>
      <family val="2"/>
    </font>
    <font>
      <b/>
      <sz val="12"/>
      <color indexed="43"/>
      <name val="Arial"/>
      <family val="2"/>
    </font>
    <font>
      <b/>
      <sz val="12"/>
      <color indexed="9"/>
      <name val="Arial"/>
      <family val="2"/>
    </font>
    <font>
      <b/>
      <sz val="12"/>
      <color indexed="44"/>
      <name val="Arial"/>
      <family val="2"/>
    </font>
    <font>
      <sz val="14"/>
      <color indexed="44"/>
      <name val="Arial"/>
      <family val="2"/>
    </font>
    <font>
      <sz val="10"/>
      <name val="Arial"/>
      <family val="2"/>
    </font>
    <font>
      <b/>
      <sz val="15"/>
      <name val="Arial"/>
      <family val="2"/>
    </font>
    <font>
      <sz val="15"/>
      <name val="Arial"/>
      <family val="2"/>
    </font>
    <font>
      <b/>
      <sz val="22"/>
      <name val="Arial"/>
      <family val="2"/>
    </font>
    <font>
      <sz val="22"/>
      <name val="Arial"/>
      <family val="2"/>
    </font>
    <font>
      <b/>
      <u/>
      <sz val="12"/>
      <color theme="3" tint="0.39997558519241921"/>
      <name val="Arial"/>
      <family val="2"/>
    </font>
    <font>
      <b/>
      <u/>
      <sz val="12"/>
      <color rgb="FFFF3399"/>
      <name val="Arial"/>
      <family val="2"/>
    </font>
    <font>
      <sz val="10"/>
      <color theme="0"/>
      <name val="Calibri"/>
      <family val="2"/>
      <scheme val="minor"/>
    </font>
    <font>
      <i/>
      <sz val="10"/>
      <color theme="0"/>
      <name val="Calibri"/>
      <family val="2"/>
      <scheme val="minor"/>
    </font>
    <font>
      <b/>
      <sz val="48"/>
      <name val="Arial"/>
      <family val="2"/>
    </font>
    <font>
      <b/>
      <u/>
      <sz val="12"/>
      <color indexed="43"/>
      <name val="Arial"/>
      <family val="2"/>
    </font>
    <font>
      <sz val="7.5"/>
      <name val="Arial"/>
      <family val="2"/>
    </font>
    <font>
      <sz val="10"/>
      <name val="Arial"/>
    </font>
    <font>
      <b/>
      <sz val="20"/>
      <name val="Arial"/>
      <family val="2"/>
    </font>
    <font>
      <b/>
      <sz val="16"/>
      <color indexed="9"/>
      <name val="Arial"/>
      <family val="2"/>
    </font>
    <font>
      <b/>
      <u/>
      <sz val="16"/>
      <color rgb="FFFF3399"/>
      <name val="Arial"/>
      <family val="2"/>
    </font>
    <font>
      <b/>
      <sz val="16"/>
      <color indexed="45"/>
      <name val="Arial"/>
      <family val="2"/>
    </font>
    <font>
      <b/>
      <u/>
      <sz val="16"/>
      <color indexed="43"/>
      <name val="Arial"/>
      <family val="2"/>
    </font>
    <font>
      <b/>
      <sz val="16"/>
      <color indexed="43"/>
      <name val="Arial"/>
      <family val="2"/>
    </font>
    <font>
      <b/>
      <sz val="16"/>
      <color indexed="44"/>
      <name val="Arial"/>
      <family val="2"/>
    </font>
    <font>
      <b/>
      <u/>
      <sz val="16"/>
      <color theme="3" tint="0.39997558519241921"/>
      <name val="Arial"/>
      <family val="2"/>
    </font>
    <font>
      <sz val="18"/>
      <name val="Arial"/>
      <family val="2"/>
    </font>
  </fonts>
  <fills count="9">
    <fill>
      <patternFill patternType="none"/>
    </fill>
    <fill>
      <patternFill patternType="gray125"/>
    </fill>
    <fill>
      <patternFill patternType="solid">
        <fgColor indexed="8"/>
        <bgColor indexed="64"/>
      </patternFill>
    </fill>
    <fill>
      <patternFill patternType="solid">
        <fgColor indexed="45"/>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003935"/>
        <bgColor indexed="64"/>
      </patternFill>
    </fill>
  </fills>
  <borders count="94">
    <border>
      <left/>
      <right/>
      <top/>
      <bottom/>
      <diagonal/>
    </border>
    <border>
      <left style="thick">
        <color indexed="64"/>
      </left>
      <right/>
      <top/>
      <bottom/>
      <diagonal/>
    </border>
    <border>
      <left/>
      <right/>
      <top style="medium">
        <color indexed="64"/>
      </top>
      <bottom style="medium">
        <color indexed="64"/>
      </bottom>
      <diagonal/>
    </border>
    <border>
      <left/>
      <right style="thick">
        <color indexed="64"/>
      </right>
      <top/>
      <bottom style="thick">
        <color indexed="64"/>
      </bottom>
      <diagonal/>
    </border>
    <border>
      <left/>
      <right style="thick">
        <color indexed="64"/>
      </right>
      <top style="medium">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diagonal/>
    </border>
    <border>
      <left style="thick">
        <color indexed="64"/>
      </left>
      <right/>
      <top style="thick">
        <color indexed="64"/>
      </top>
      <bottom/>
      <diagonal/>
    </border>
    <border>
      <left/>
      <right/>
      <top style="thick">
        <color indexed="64"/>
      </top>
      <bottom style="dashed">
        <color indexed="64"/>
      </bottom>
      <diagonal/>
    </border>
    <border>
      <left/>
      <right style="thick">
        <color indexed="64"/>
      </right>
      <top style="thick">
        <color indexed="64"/>
      </top>
      <bottom/>
      <diagonal/>
    </border>
    <border>
      <left style="thick">
        <color indexed="64"/>
      </left>
      <right style="dashed">
        <color indexed="64"/>
      </right>
      <top/>
      <bottom/>
      <diagonal/>
    </border>
    <border>
      <left style="thick">
        <color indexed="64"/>
      </left>
      <right/>
      <top/>
      <bottom style="thick">
        <color indexed="64"/>
      </bottom>
      <diagonal/>
    </border>
    <border>
      <left/>
      <right/>
      <top style="dashed">
        <color indexed="64"/>
      </top>
      <bottom style="thick">
        <color indexed="64"/>
      </bottom>
      <diagonal/>
    </border>
    <border>
      <left/>
      <right/>
      <top/>
      <bottom style="dashed">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ck">
        <color indexed="64"/>
      </bottom>
      <diagonal/>
    </border>
    <border>
      <left/>
      <right/>
      <top/>
      <bottom style="thin">
        <color auto="1"/>
      </bottom>
      <diagonal/>
    </border>
    <border>
      <left/>
      <right/>
      <top style="thick">
        <color indexed="64"/>
      </top>
      <bottom style="thin">
        <color indexed="64"/>
      </bottom>
      <diagonal/>
    </border>
    <border>
      <left/>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style="medium">
        <color indexed="64"/>
      </bottom>
      <diagonal/>
    </border>
    <border>
      <left/>
      <right style="thick">
        <color indexed="64"/>
      </right>
      <top style="medium">
        <color indexed="64"/>
      </top>
      <bottom style="mediumDashed">
        <color indexed="64"/>
      </bottom>
      <diagonal/>
    </border>
    <border>
      <left/>
      <right style="thick">
        <color indexed="64"/>
      </right>
      <top style="mediumDashed">
        <color indexed="64"/>
      </top>
      <bottom style="mediumDashed">
        <color indexed="64"/>
      </bottom>
      <diagonal/>
    </border>
    <border>
      <left/>
      <right style="thick">
        <color indexed="64"/>
      </right>
      <top style="mediumDashed">
        <color indexed="64"/>
      </top>
      <bottom style="thick">
        <color indexed="64"/>
      </bottom>
      <diagonal/>
    </border>
    <border>
      <left style="medium">
        <color indexed="64"/>
      </left>
      <right style="medium">
        <color indexed="64"/>
      </right>
      <top style="thin">
        <color indexed="64"/>
      </top>
      <bottom style="thick">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ck">
        <color indexed="64"/>
      </bottom>
      <diagonal/>
    </border>
    <border>
      <left/>
      <right style="medium">
        <color indexed="64"/>
      </right>
      <top style="thick">
        <color indexed="64"/>
      </top>
      <bottom/>
      <diagonal/>
    </border>
    <border>
      <left style="thick">
        <color indexed="64"/>
      </left>
      <right/>
      <top style="dashed">
        <color indexed="64"/>
      </top>
      <bottom style="thick">
        <color indexed="64"/>
      </bottom>
      <diagonal/>
    </border>
    <border>
      <left style="thick">
        <color indexed="64"/>
      </left>
      <right/>
      <top style="dashed">
        <color indexed="64"/>
      </top>
      <bottom/>
      <diagonal/>
    </border>
    <border>
      <left/>
      <right/>
      <top style="dashed">
        <color indexed="64"/>
      </top>
      <bottom/>
      <diagonal/>
    </border>
    <border>
      <left style="dashed">
        <color indexed="64"/>
      </left>
      <right style="thick">
        <color indexed="64"/>
      </right>
      <top/>
      <bottom/>
      <diagonal/>
    </border>
    <border>
      <left/>
      <right style="dashed">
        <color indexed="64"/>
      </right>
      <top/>
      <bottom/>
      <diagonal/>
    </border>
    <border>
      <left/>
      <right style="dashed">
        <color indexed="64"/>
      </right>
      <top/>
      <bottom style="dashed">
        <color indexed="64"/>
      </bottom>
      <diagonal/>
    </border>
    <border>
      <left style="thick">
        <color indexed="64"/>
      </left>
      <right style="medium">
        <color indexed="64"/>
      </right>
      <top style="thin">
        <color auto="1"/>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style="thin">
        <color indexed="64"/>
      </top>
      <bottom style="medium">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ck">
        <color indexed="64"/>
      </right>
      <top/>
      <bottom style="thick">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n">
        <color indexed="64"/>
      </top>
      <bottom style="thin">
        <color indexed="64"/>
      </bottom>
      <diagonal/>
    </border>
    <border>
      <left/>
      <right style="thick">
        <color indexed="64"/>
      </right>
      <top style="thick">
        <color indexed="64"/>
      </top>
      <bottom style="thin">
        <color indexed="64"/>
      </bottom>
      <diagonal/>
    </border>
    <border>
      <left/>
      <right style="medium">
        <color indexed="64"/>
      </right>
      <top style="thin">
        <color indexed="64"/>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medium">
        <color indexed="64"/>
      </left>
      <right style="thick">
        <color indexed="64"/>
      </right>
      <top style="thick">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thick">
        <color indexed="64"/>
      </bottom>
      <diagonal/>
    </border>
    <border>
      <left style="thick">
        <color indexed="64"/>
      </left>
      <right style="thick">
        <color indexed="64"/>
      </right>
      <top style="thick">
        <color indexed="64"/>
      </top>
      <bottom/>
      <diagonal/>
    </border>
    <border>
      <left/>
      <right style="medium">
        <color indexed="64"/>
      </right>
      <top style="thin">
        <color indexed="64"/>
      </top>
      <bottom style="thick">
        <color indexed="64"/>
      </bottom>
      <diagonal/>
    </border>
    <border>
      <left style="thick">
        <color indexed="64"/>
      </left>
      <right style="thick">
        <color indexed="64"/>
      </right>
      <top/>
      <bottom/>
      <diagonal/>
    </border>
    <border>
      <left style="medium">
        <color indexed="64"/>
      </left>
      <right style="thick">
        <color indexed="64"/>
      </right>
      <top/>
      <bottom/>
      <diagonal/>
    </border>
    <border>
      <left style="medium">
        <color indexed="64"/>
      </left>
      <right style="thick">
        <color indexed="64"/>
      </right>
      <top style="medium">
        <color indexed="64"/>
      </top>
      <bottom style="thin">
        <color auto="1"/>
      </bottom>
      <diagonal/>
    </border>
    <border>
      <left style="medium">
        <color indexed="64"/>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27" fillId="0" borderId="0" applyFont="0" applyFill="0" applyBorder="0" applyAlignment="0" applyProtection="0"/>
  </cellStyleXfs>
  <cellXfs count="457">
    <xf numFmtId="0" fontId="0" fillId="0" borderId="0" xfId="0"/>
    <xf numFmtId="0" fontId="7" fillId="0" borderId="0" xfId="0" applyFont="1" applyProtection="1">
      <protection hidden="1"/>
    </xf>
    <xf numFmtId="0" fontId="6" fillId="0" borderId="1" xfId="0" applyFont="1" applyBorder="1" applyAlignment="1" applyProtection="1">
      <alignment horizontal="right"/>
      <protection hidden="1"/>
    </xf>
    <xf numFmtId="14" fontId="6" fillId="0" borderId="0" xfId="0" applyNumberFormat="1" applyFont="1" applyProtection="1">
      <protection hidden="1"/>
    </xf>
    <xf numFmtId="44" fontId="4" fillId="2" borderId="4" xfId="1" applyFont="1" applyFill="1" applyBorder="1" applyAlignment="1" applyProtection="1">
      <alignment horizontal="right"/>
      <protection hidden="1"/>
    </xf>
    <xf numFmtId="44" fontId="4" fillId="2" borderId="3" xfId="1" applyFont="1" applyFill="1" applyBorder="1" applyProtection="1">
      <protection hidden="1"/>
    </xf>
    <xf numFmtId="44" fontId="4" fillId="2" borderId="4" xfId="1" applyFont="1" applyFill="1" applyBorder="1" applyAlignment="1" applyProtection="1">
      <protection hidden="1"/>
    </xf>
    <xf numFmtId="0" fontId="8" fillId="0" borderId="0" xfId="0" applyFont="1"/>
    <xf numFmtId="0" fontId="15" fillId="0" borderId="0" xfId="0" applyFont="1"/>
    <xf numFmtId="44" fontId="16" fillId="2" borderId="3" xfId="1" applyFont="1" applyFill="1" applyBorder="1" applyAlignment="1" applyProtection="1">
      <alignment horizontal="center"/>
      <protection hidden="1"/>
    </xf>
    <xf numFmtId="0" fontId="17" fillId="0" borderId="0" xfId="0" applyFont="1"/>
    <xf numFmtId="44" fontId="16" fillId="2" borderId="4" xfId="1" applyFont="1" applyFill="1" applyBorder="1" applyAlignment="1" applyProtection="1">
      <alignment horizontal="right"/>
      <protection hidden="1"/>
    </xf>
    <xf numFmtId="0" fontId="6" fillId="0" borderId="7" xfId="0" applyFont="1" applyBorder="1" applyAlignment="1" applyProtection="1">
      <alignment horizontal="center"/>
      <protection hidden="1"/>
    </xf>
    <xf numFmtId="0" fontId="0" fillId="0" borderId="15" xfId="0" applyBorder="1"/>
    <xf numFmtId="44" fontId="4" fillId="2" borderId="6" xfId="1" applyFont="1" applyFill="1" applyBorder="1" applyAlignment="1" applyProtection="1">
      <alignment horizontal="right"/>
      <protection hidden="1"/>
    </xf>
    <xf numFmtId="0" fontId="0" fillId="4" borderId="0" xfId="0" applyFill="1"/>
    <xf numFmtId="0" fontId="15" fillId="5" borderId="0" xfId="0" applyFont="1" applyFill="1" applyProtection="1">
      <protection hidden="1"/>
    </xf>
    <xf numFmtId="0" fontId="0" fillId="5" borderId="0" xfId="0" applyFill="1" applyProtection="1">
      <protection hidden="1"/>
    </xf>
    <xf numFmtId="0" fontId="17" fillId="5" borderId="0" xfId="0" applyFont="1" applyFill="1" applyAlignment="1" applyProtection="1">
      <alignment horizontal="center"/>
      <protection hidden="1"/>
    </xf>
    <xf numFmtId="0" fontId="17" fillId="5" borderId="0" xfId="0" applyFont="1" applyFill="1" applyAlignment="1" applyProtection="1">
      <alignment horizontal="right"/>
      <protection hidden="1"/>
    </xf>
    <xf numFmtId="0" fontId="0" fillId="5" borderId="0" xfId="0" applyFill="1" applyAlignment="1" applyProtection="1">
      <alignment horizontal="left"/>
      <protection hidden="1"/>
    </xf>
    <xf numFmtId="0" fontId="8" fillId="5" borderId="0" xfId="0" applyFont="1" applyFill="1" applyAlignment="1" applyProtection="1">
      <alignment horizontal="left"/>
      <protection hidden="1"/>
    </xf>
    <xf numFmtId="44" fontId="11" fillId="5" borderId="0" xfId="1" applyFont="1" applyFill="1" applyBorder="1" applyAlignment="1" applyProtection="1">
      <alignment horizontal="center"/>
      <protection hidden="1"/>
    </xf>
    <xf numFmtId="37" fontId="5" fillId="5" borderId="0" xfId="1" applyNumberFormat="1" applyFont="1" applyFill="1" applyBorder="1" applyAlignment="1" applyProtection="1">
      <alignment horizontal="center"/>
      <protection hidden="1"/>
    </xf>
    <xf numFmtId="44" fontId="4" fillId="5" borderId="0" xfId="1" applyFont="1" applyFill="1" applyBorder="1" applyAlignment="1" applyProtection="1">
      <alignment horizontal="left"/>
      <protection hidden="1"/>
    </xf>
    <xf numFmtId="0" fontId="7" fillId="5" borderId="0" xfId="0" applyFont="1" applyFill="1" applyAlignment="1" applyProtection="1">
      <alignment horizontal="right"/>
      <protection hidden="1"/>
    </xf>
    <xf numFmtId="44" fontId="5" fillId="5" borderId="0" xfId="1" applyFont="1" applyFill="1" applyBorder="1" applyAlignment="1" applyProtection="1">
      <alignment horizontal="left"/>
      <protection hidden="1"/>
    </xf>
    <xf numFmtId="0" fontId="8" fillId="5" borderId="20" xfId="0" applyFont="1" applyFill="1" applyBorder="1" applyAlignment="1" applyProtection="1">
      <alignment horizontal="left"/>
      <protection hidden="1"/>
    </xf>
    <xf numFmtId="0" fontId="8" fillId="5" borderId="5" xfId="0" applyFont="1" applyFill="1" applyBorder="1" applyAlignment="1" applyProtection="1">
      <alignment horizontal="left"/>
      <protection hidden="1"/>
    </xf>
    <xf numFmtId="44" fontId="5" fillId="5" borderId="18" xfId="1" applyFont="1" applyFill="1" applyBorder="1" applyAlignment="1" applyProtection="1">
      <alignment horizontal="left"/>
      <protection hidden="1"/>
    </xf>
    <xf numFmtId="0" fontId="14" fillId="5" borderId="20" xfId="0" applyFont="1" applyFill="1" applyBorder="1" applyAlignment="1" applyProtection="1">
      <alignment horizontal="center"/>
      <protection hidden="1"/>
    </xf>
    <xf numFmtId="0" fontId="4" fillId="5" borderId="5" xfId="0" applyFont="1" applyFill="1" applyBorder="1" applyAlignment="1" applyProtection="1">
      <alignment horizontal="center"/>
      <protection hidden="1"/>
    </xf>
    <xf numFmtId="0" fontId="8" fillId="5" borderId="20" xfId="0" applyFont="1" applyFill="1" applyBorder="1" applyProtection="1">
      <protection hidden="1"/>
    </xf>
    <xf numFmtId="0" fontId="0" fillId="5" borderId="5" xfId="0" applyFill="1" applyBorder="1" applyAlignment="1" applyProtection="1">
      <alignment horizontal="left"/>
      <protection hidden="1"/>
    </xf>
    <xf numFmtId="0" fontId="4" fillId="2" borderId="11"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5" borderId="2" xfId="0" applyFill="1" applyBorder="1" applyAlignment="1" applyProtection="1">
      <alignment horizontal="right"/>
      <protection hidden="1"/>
    </xf>
    <xf numFmtId="44" fontId="4" fillId="5" borderId="2" xfId="1" applyFont="1" applyFill="1" applyBorder="1" applyAlignment="1" applyProtection="1">
      <alignment horizontal="right"/>
      <protection hidden="1"/>
    </xf>
    <xf numFmtId="44" fontId="4" fillId="5" borderId="25" xfId="1" applyFont="1" applyFill="1" applyBorder="1" applyAlignment="1" applyProtection="1">
      <protection hidden="1"/>
    </xf>
    <xf numFmtId="44" fontId="4" fillId="5" borderId="23" xfId="1" applyFont="1" applyFill="1" applyBorder="1" applyAlignment="1" applyProtection="1">
      <protection hidden="1"/>
    </xf>
    <xf numFmtId="44" fontId="4" fillId="5" borderId="29" xfId="1" applyFont="1" applyFill="1" applyBorder="1" applyAlignment="1" applyProtection="1">
      <protection hidden="1"/>
    </xf>
    <xf numFmtId="44" fontId="4" fillId="5" borderId="25" xfId="1" applyFont="1" applyFill="1" applyBorder="1" applyAlignment="1" applyProtection="1">
      <alignment horizontal="right"/>
      <protection hidden="1"/>
    </xf>
    <xf numFmtId="44" fontId="4" fillId="5" borderId="29" xfId="1" applyFont="1" applyFill="1" applyBorder="1" applyAlignment="1" applyProtection="1">
      <alignment horizontal="right"/>
      <protection hidden="1"/>
    </xf>
    <xf numFmtId="44" fontId="4" fillId="5" borderId="25" xfId="1" applyFont="1" applyFill="1" applyBorder="1" applyProtection="1">
      <protection hidden="1"/>
    </xf>
    <xf numFmtId="44" fontId="4" fillId="5" borderId="23" xfId="1" applyFont="1" applyFill="1" applyBorder="1" applyAlignment="1" applyProtection="1">
      <alignment horizontal="right"/>
      <protection hidden="1"/>
    </xf>
    <xf numFmtId="44" fontId="16" fillId="3" borderId="34" xfId="1" applyFont="1" applyFill="1" applyBorder="1" applyAlignment="1" applyProtection="1">
      <alignment horizontal="center"/>
      <protection locked="0"/>
    </xf>
    <xf numFmtId="44" fontId="16" fillId="0" borderId="34" xfId="1" applyFont="1" applyFill="1" applyBorder="1" applyAlignment="1" applyProtection="1">
      <alignment horizontal="right"/>
      <protection locked="0"/>
    </xf>
    <xf numFmtId="44" fontId="16" fillId="0" borderId="35" xfId="1" applyFont="1" applyFill="1" applyBorder="1" applyAlignment="1" applyProtection="1">
      <alignment horizontal="right"/>
      <protection hidden="1"/>
    </xf>
    <xf numFmtId="44" fontId="4" fillId="6" borderId="32" xfId="1" applyFont="1" applyFill="1" applyBorder="1" applyAlignment="1" applyProtection="1">
      <alignment horizontal="right"/>
      <protection hidden="1"/>
    </xf>
    <xf numFmtId="44" fontId="4" fillId="0" borderId="36" xfId="1" applyFont="1" applyFill="1" applyBorder="1" applyAlignment="1" applyProtection="1">
      <alignment horizontal="right"/>
      <protection locked="0"/>
    </xf>
    <xf numFmtId="44" fontId="4" fillId="0" borderId="35" xfId="1" applyFont="1" applyFill="1" applyBorder="1" applyAlignment="1" applyProtection="1">
      <alignment horizontal="right"/>
      <protection locked="0"/>
    </xf>
    <xf numFmtId="44" fontId="4" fillId="0" borderId="36" xfId="1" applyFont="1" applyFill="1" applyBorder="1" applyProtection="1">
      <protection hidden="1"/>
    </xf>
    <xf numFmtId="44" fontId="4" fillId="0" borderId="36" xfId="1" applyFont="1" applyFill="1" applyBorder="1" applyAlignment="1" applyProtection="1">
      <protection locked="0"/>
    </xf>
    <xf numFmtId="44" fontId="4" fillId="0" borderId="34" xfId="1" applyFont="1" applyFill="1" applyBorder="1" applyAlignment="1" applyProtection="1">
      <protection locked="0"/>
    </xf>
    <xf numFmtId="44" fontId="4" fillId="0" borderId="34" xfId="1" applyFont="1" applyFill="1" applyBorder="1" applyAlignment="1" applyProtection="1">
      <protection hidden="1"/>
    </xf>
    <xf numFmtId="44" fontId="4" fillId="6" borderId="34" xfId="1" applyFont="1" applyFill="1" applyBorder="1" applyAlignment="1" applyProtection="1">
      <protection hidden="1"/>
    </xf>
    <xf numFmtId="44" fontId="9" fillId="0" borderId="37" xfId="1" applyFont="1" applyFill="1" applyBorder="1" applyAlignment="1" applyProtection="1">
      <protection hidden="1"/>
    </xf>
    <xf numFmtId="0" fontId="4" fillId="5" borderId="31" xfId="0" applyFont="1" applyFill="1" applyBorder="1" applyAlignment="1" applyProtection="1">
      <alignment horizontal="center" vertical="center"/>
      <protection hidden="1"/>
    </xf>
    <xf numFmtId="0" fontId="2" fillId="5" borderId="23" xfId="0" applyFont="1" applyFill="1" applyBorder="1" applyAlignment="1" applyProtection="1">
      <alignment horizontal="center" vertical="center"/>
      <protection hidden="1"/>
    </xf>
    <xf numFmtId="0" fontId="0" fillId="5" borderId="23" xfId="0" applyFill="1" applyBorder="1" applyAlignment="1" applyProtection="1">
      <alignment horizontal="center" vertical="center"/>
      <protection hidden="1"/>
    </xf>
    <xf numFmtId="44" fontId="16" fillId="5" borderId="23" xfId="1" applyFont="1" applyFill="1" applyBorder="1" applyAlignment="1" applyProtection="1">
      <alignment horizontal="center"/>
      <protection hidden="1"/>
    </xf>
    <xf numFmtId="44" fontId="16" fillId="5" borderId="23" xfId="1" applyFont="1" applyFill="1" applyBorder="1" applyAlignment="1" applyProtection="1">
      <alignment horizontal="right"/>
      <protection hidden="1"/>
    </xf>
    <xf numFmtId="44" fontId="16" fillId="5" borderId="29" xfId="1" applyFont="1" applyFill="1" applyBorder="1" applyAlignment="1" applyProtection="1">
      <alignment horizontal="right"/>
      <protection hidden="1"/>
    </xf>
    <xf numFmtId="44" fontId="4" fillId="5" borderId="27" xfId="1" applyFont="1" applyFill="1" applyBorder="1" applyAlignment="1" applyProtection="1">
      <protection hidden="1"/>
    </xf>
    <xf numFmtId="0" fontId="0" fillId="6" borderId="32" xfId="0" applyFill="1" applyBorder="1" applyAlignment="1" applyProtection="1">
      <alignment horizontal="right"/>
      <protection hidden="1"/>
    </xf>
    <xf numFmtId="44" fontId="4" fillId="2" borderId="38" xfId="1" applyFont="1" applyFill="1" applyBorder="1" applyAlignment="1" applyProtection="1">
      <protection hidden="1"/>
    </xf>
    <xf numFmtId="44" fontId="4" fillId="2" borderId="39" xfId="1" applyFont="1" applyFill="1" applyBorder="1" applyAlignment="1" applyProtection="1">
      <protection hidden="1"/>
    </xf>
    <xf numFmtId="44" fontId="4" fillId="2" borderId="40" xfId="1" applyFont="1" applyFill="1" applyBorder="1" applyAlignment="1" applyProtection="1">
      <protection hidden="1"/>
    </xf>
    <xf numFmtId="44" fontId="4" fillId="7" borderId="33" xfId="1" applyFont="1" applyFill="1" applyBorder="1" applyAlignment="1" applyProtection="1">
      <alignment horizontal="left"/>
      <protection locked="0"/>
    </xf>
    <xf numFmtId="1" fontId="4" fillId="7" borderId="41" xfId="0" applyNumberFormat="1" applyFont="1" applyFill="1" applyBorder="1" applyAlignment="1" applyProtection="1">
      <alignment horizontal="center"/>
      <protection locked="0"/>
    </xf>
    <xf numFmtId="44" fontId="4" fillId="0" borderId="22" xfId="1" applyFont="1" applyFill="1" applyBorder="1" applyAlignment="1" applyProtection="1">
      <alignment horizontal="center"/>
      <protection hidden="1"/>
    </xf>
    <xf numFmtId="44" fontId="4" fillId="0" borderId="24" xfId="1" applyFont="1" applyFill="1" applyBorder="1" applyAlignment="1" applyProtection="1">
      <alignment horizontal="center"/>
      <protection hidden="1"/>
    </xf>
    <xf numFmtId="0" fontId="0" fillId="8" borderId="9" xfId="0" applyFill="1" applyBorder="1"/>
    <xf numFmtId="0" fontId="0" fillId="8" borderId="10" xfId="0" applyFill="1" applyBorder="1"/>
    <xf numFmtId="0" fontId="0" fillId="8" borderId="12" xfId="0" applyFill="1" applyBorder="1"/>
    <xf numFmtId="0" fontId="8" fillId="8" borderId="12" xfId="0" applyFont="1" applyFill="1" applyBorder="1"/>
    <xf numFmtId="0" fontId="15" fillId="8" borderId="12" xfId="0" applyFont="1" applyFill="1" applyBorder="1"/>
    <xf numFmtId="0" fontId="17" fillId="8" borderId="12" xfId="0" applyFont="1" applyFill="1" applyBorder="1"/>
    <xf numFmtId="0" fontId="0" fillId="8" borderId="13" xfId="0" applyFill="1" applyBorder="1"/>
    <xf numFmtId="0" fontId="0" fillId="8" borderId="14" xfId="0" applyFill="1" applyBorder="1"/>
    <xf numFmtId="14" fontId="6" fillId="0" borderId="8" xfId="0" applyNumberFormat="1" applyFont="1" applyBorder="1" applyProtection="1">
      <protection hidden="1"/>
    </xf>
    <xf numFmtId="0" fontId="22" fillId="0" borderId="0" xfId="0" applyFont="1" applyAlignment="1" applyProtection="1">
      <alignment horizontal="left" vertical="top"/>
      <protection hidden="1"/>
    </xf>
    <xf numFmtId="0" fontId="22" fillId="0" borderId="0" xfId="0" applyFont="1" applyAlignment="1" applyProtection="1">
      <alignment horizontal="center" vertical="top"/>
      <protection hidden="1"/>
    </xf>
    <xf numFmtId="164" fontId="22" fillId="0" borderId="0" xfId="0" applyNumberFormat="1" applyFont="1" applyAlignment="1" applyProtection="1">
      <alignment horizontal="left" vertical="top" indent="1" shrinkToFit="1"/>
      <protection hidden="1"/>
    </xf>
    <xf numFmtId="165" fontId="22" fillId="0" borderId="0" xfId="0" applyNumberFormat="1" applyFont="1" applyAlignment="1" applyProtection="1">
      <alignment horizontal="center" vertical="top" shrinkToFit="1"/>
      <protection hidden="1"/>
    </xf>
    <xf numFmtId="165" fontId="22" fillId="0" borderId="0" xfId="0" applyNumberFormat="1" applyFont="1" applyAlignment="1" applyProtection="1">
      <alignment horizontal="left" vertical="top" indent="1" shrinkToFit="1"/>
      <protection hidden="1"/>
    </xf>
    <xf numFmtId="165" fontId="22" fillId="0" borderId="0" xfId="0" applyNumberFormat="1" applyFont="1" applyAlignment="1" applyProtection="1">
      <alignment horizontal="right" vertical="top" indent="1" shrinkToFit="1"/>
      <protection hidden="1"/>
    </xf>
    <xf numFmtId="166" fontId="22" fillId="0" borderId="0" xfId="0" applyNumberFormat="1" applyFont="1" applyAlignment="1" applyProtection="1">
      <alignment horizontal="center" vertical="top" shrinkToFit="1"/>
      <protection hidden="1"/>
    </xf>
    <xf numFmtId="166" fontId="22" fillId="0" borderId="0" xfId="0" applyNumberFormat="1" applyFont="1" applyAlignment="1" applyProtection="1">
      <alignment horizontal="left" vertical="top" shrinkToFit="1"/>
      <protection hidden="1"/>
    </xf>
    <xf numFmtId="166" fontId="22" fillId="0" borderId="0" xfId="0" applyNumberFormat="1" applyFont="1" applyAlignment="1" applyProtection="1">
      <alignment horizontal="right" vertical="top" indent="1" shrinkToFit="1"/>
      <protection hidden="1"/>
    </xf>
    <xf numFmtId="166" fontId="22" fillId="0" borderId="0" xfId="0" applyNumberFormat="1" applyFont="1" applyAlignment="1" applyProtection="1">
      <alignment horizontal="left" vertical="top" indent="1" shrinkToFit="1"/>
      <protection hidden="1"/>
    </xf>
    <xf numFmtId="166" fontId="22" fillId="0" borderId="0" xfId="0" applyNumberFormat="1" applyFont="1" applyAlignment="1" applyProtection="1">
      <alignment horizontal="right" vertical="top" indent="2" shrinkToFit="1"/>
      <protection hidden="1"/>
    </xf>
    <xf numFmtId="166" fontId="22" fillId="0" borderId="0" xfId="0" applyNumberFormat="1" applyFont="1" applyAlignment="1" applyProtection="1">
      <alignment horizontal="right" vertical="top" indent="3" shrinkToFit="1"/>
      <protection hidden="1"/>
    </xf>
    <xf numFmtId="166" fontId="22" fillId="0" borderId="0" xfId="0" applyNumberFormat="1" applyFont="1" applyAlignment="1" applyProtection="1">
      <alignment horizontal="right" vertical="top" shrinkToFit="1"/>
      <protection hidden="1"/>
    </xf>
    <xf numFmtId="166" fontId="22" fillId="0" borderId="0" xfId="0" applyNumberFormat="1" applyFont="1" applyAlignment="1" applyProtection="1">
      <alignment horizontal="left" vertical="top" indent="4" shrinkToFit="1"/>
      <protection hidden="1"/>
    </xf>
    <xf numFmtId="0" fontId="0" fillId="0" borderId="47" xfId="0" applyBorder="1"/>
    <xf numFmtId="0" fontId="0" fillId="0" borderId="48" xfId="0" applyBorder="1"/>
    <xf numFmtId="0" fontId="0" fillId="0" borderId="1" xfId="0" applyBorder="1"/>
    <xf numFmtId="0" fontId="0" fillId="8" borderId="46" xfId="0" applyFill="1" applyBorder="1"/>
    <xf numFmtId="0" fontId="0" fillId="8" borderId="11" xfId="0" applyFill="1" applyBorder="1"/>
    <xf numFmtId="0" fontId="0" fillId="8" borderId="49" xfId="0" applyFill="1" applyBorder="1"/>
    <xf numFmtId="0" fontId="8" fillId="8" borderId="49" xfId="0" applyFont="1" applyFill="1" applyBorder="1"/>
    <xf numFmtId="0" fontId="1" fillId="8" borderId="12" xfId="0" applyFont="1" applyFill="1" applyBorder="1"/>
    <xf numFmtId="0" fontId="1" fillId="0" borderId="0" xfId="0" applyFont="1"/>
    <xf numFmtId="0" fontId="1" fillId="5" borderId="0" xfId="0" applyFont="1" applyFill="1" applyProtection="1">
      <protection hidden="1"/>
    </xf>
    <xf numFmtId="0" fontId="1" fillId="8" borderId="49" xfId="0" applyFont="1" applyFill="1" applyBorder="1"/>
    <xf numFmtId="44" fontId="16" fillId="3" borderId="34" xfId="1" applyFont="1" applyFill="1" applyBorder="1" applyProtection="1">
      <protection locked="0"/>
    </xf>
    <xf numFmtId="0" fontId="17" fillId="8" borderId="49" xfId="0" applyFont="1" applyFill="1" applyBorder="1"/>
    <xf numFmtId="0" fontId="0" fillId="8" borderId="3" xfId="0" applyFill="1" applyBorder="1"/>
    <xf numFmtId="0" fontId="0" fillId="6" borderId="18" xfId="0" applyFill="1" applyBorder="1" applyAlignment="1" applyProtection="1">
      <alignment horizontal="left"/>
      <protection hidden="1"/>
    </xf>
    <xf numFmtId="0" fontId="0" fillId="6" borderId="0" xfId="0" applyFill="1" applyAlignment="1" applyProtection="1">
      <alignment horizontal="left"/>
      <protection hidden="1"/>
    </xf>
    <xf numFmtId="44" fontId="4" fillId="5" borderId="0" xfId="1" applyFont="1" applyFill="1" applyBorder="1" applyAlignment="1" applyProtection="1">
      <alignment horizontal="right"/>
      <protection hidden="1"/>
    </xf>
    <xf numFmtId="44" fontId="4" fillId="0" borderId="1" xfId="1" applyFont="1" applyFill="1" applyBorder="1" applyAlignment="1" applyProtection="1">
      <alignment horizontal="center" vertical="center"/>
      <protection hidden="1"/>
    </xf>
    <xf numFmtId="44" fontId="4" fillId="0" borderId="13" xfId="1" applyFont="1" applyFill="1" applyBorder="1" applyAlignment="1" applyProtection="1">
      <alignment horizontal="center" vertical="center"/>
      <protection hidden="1"/>
    </xf>
    <xf numFmtId="44" fontId="4" fillId="5" borderId="65" xfId="1" applyFont="1" applyFill="1" applyBorder="1" applyAlignment="1" applyProtection="1">
      <alignment horizontal="right"/>
      <protection hidden="1"/>
    </xf>
    <xf numFmtId="44" fontId="4" fillId="5" borderId="66" xfId="1" applyFont="1" applyFill="1" applyBorder="1" applyAlignment="1" applyProtection="1">
      <alignment horizontal="right"/>
      <protection hidden="1"/>
    </xf>
    <xf numFmtId="0" fontId="4" fillId="0" borderId="56" xfId="0" applyFont="1" applyBorder="1" applyAlignment="1" applyProtection="1">
      <alignment horizontal="center"/>
      <protection hidden="1"/>
    </xf>
    <xf numFmtId="0" fontId="4" fillId="0" borderId="57" xfId="0" applyFont="1" applyBorder="1" applyAlignment="1" applyProtection="1">
      <alignment horizontal="center"/>
      <protection hidden="1"/>
    </xf>
    <xf numFmtId="0" fontId="4" fillId="0" borderId="73" xfId="0" applyFont="1" applyBorder="1" applyAlignment="1" applyProtection="1">
      <alignment horizontal="center"/>
      <protection hidden="1"/>
    </xf>
    <xf numFmtId="0" fontId="4" fillId="0" borderId="74" xfId="0" applyFont="1" applyBorder="1" applyAlignment="1" applyProtection="1">
      <alignment horizontal="center"/>
      <protection hidden="1"/>
    </xf>
    <xf numFmtId="0" fontId="0" fillId="0" borderId="34" xfId="0" applyBorder="1" applyProtection="1">
      <protection locked="0"/>
    </xf>
    <xf numFmtId="44" fontId="4" fillId="0" borderId="32" xfId="1" applyFont="1" applyFill="1" applyBorder="1" applyAlignment="1" applyProtection="1">
      <alignment horizontal="center"/>
      <protection hidden="1"/>
    </xf>
    <xf numFmtId="44" fontId="4" fillId="0" borderId="64" xfId="1" applyFont="1" applyFill="1" applyBorder="1" applyAlignment="1" applyProtection="1">
      <alignment horizontal="center"/>
      <protection hidden="1"/>
    </xf>
    <xf numFmtId="44" fontId="4" fillId="0" borderId="37" xfId="1" applyFont="1" applyFill="1" applyBorder="1" applyAlignment="1" applyProtection="1">
      <alignment horizontal="right"/>
      <protection hidden="1"/>
    </xf>
    <xf numFmtId="0" fontId="0" fillId="0" borderId="0" xfId="0" applyProtection="1">
      <protection hidden="1"/>
    </xf>
    <xf numFmtId="44" fontId="4" fillId="0" borderId="81" xfId="1" applyFont="1" applyFill="1" applyBorder="1" applyAlignment="1" applyProtection="1">
      <alignment horizontal="right" vertical="center"/>
      <protection hidden="1"/>
    </xf>
    <xf numFmtId="44" fontId="4" fillId="8" borderId="0" xfId="1" applyFont="1" applyFill="1" applyBorder="1" applyAlignment="1" applyProtection="1">
      <alignment vertical="center"/>
      <protection hidden="1"/>
    </xf>
    <xf numFmtId="44" fontId="4" fillId="8" borderId="25" xfId="1" applyFont="1" applyFill="1" applyBorder="1" applyAlignment="1" applyProtection="1">
      <alignment vertical="center"/>
      <protection hidden="1"/>
    </xf>
    <xf numFmtId="0" fontId="0" fillId="8" borderId="0" xfId="0" applyFill="1" applyProtection="1">
      <protection hidden="1"/>
    </xf>
    <xf numFmtId="0" fontId="12" fillId="8" borderId="0" xfId="0" applyFont="1" applyFill="1" applyAlignment="1" applyProtection="1">
      <alignment vertical="center"/>
      <protection hidden="1"/>
    </xf>
    <xf numFmtId="0" fontId="36" fillId="0" borderId="0" xfId="0" applyFont="1"/>
    <xf numFmtId="0" fontId="6" fillId="8" borderId="0" xfId="0" applyFont="1" applyFill="1" applyAlignment="1" applyProtection="1">
      <alignment horizontal="right"/>
      <protection hidden="1"/>
    </xf>
    <xf numFmtId="0" fontId="0" fillId="8" borderId="6" xfId="0" applyFill="1" applyBorder="1"/>
    <xf numFmtId="0" fontId="9" fillId="8" borderId="25" xfId="0" applyFont="1" applyFill="1" applyBorder="1" applyAlignment="1" applyProtection="1">
      <alignment horizontal="center" vertical="center"/>
      <protection hidden="1"/>
    </xf>
    <xf numFmtId="14" fontId="6" fillId="0" borderId="8" xfId="0" applyNumberFormat="1" applyFont="1" applyBorder="1" applyAlignment="1" applyProtection="1">
      <alignment horizontal="center" vertical="center"/>
      <protection hidden="1"/>
    </xf>
    <xf numFmtId="0" fontId="6" fillId="0" borderId="13" xfId="0" applyFont="1" applyBorder="1" applyAlignment="1" applyProtection="1">
      <alignment horizontal="right" vertical="center"/>
      <protection hidden="1"/>
    </xf>
    <xf numFmtId="0" fontId="6" fillId="0" borderId="7" xfId="0" applyFont="1" applyBorder="1" applyAlignment="1" applyProtection="1">
      <alignment horizontal="right" vertical="center"/>
      <protection hidden="1"/>
    </xf>
    <xf numFmtId="0" fontId="36" fillId="8" borderId="1" xfId="0" applyFont="1" applyFill="1" applyBorder="1" applyAlignment="1">
      <alignment vertical="center"/>
    </xf>
    <xf numFmtId="44" fontId="16" fillId="3" borderId="85" xfId="1" applyFont="1" applyFill="1" applyBorder="1" applyAlignment="1" applyProtection="1">
      <alignment horizontal="right" vertical="center"/>
      <protection locked="0"/>
    </xf>
    <xf numFmtId="0" fontId="0" fillId="8" borderId="1" xfId="0" applyFill="1" applyBorder="1" applyAlignment="1">
      <alignment vertical="center"/>
    </xf>
    <xf numFmtId="44" fontId="16" fillId="8" borderId="23" xfId="1" applyFont="1" applyFill="1" applyBorder="1" applyAlignment="1" applyProtection="1">
      <alignment horizontal="center" vertical="center"/>
      <protection locked="0"/>
    </xf>
    <xf numFmtId="44" fontId="16" fillId="0" borderId="85" xfId="1" applyFont="1" applyFill="1" applyBorder="1" applyAlignment="1" applyProtection="1">
      <alignment horizontal="right" vertical="center"/>
      <protection locked="0"/>
    </xf>
    <xf numFmtId="44" fontId="16" fillId="8" borderId="23" xfId="1" applyFont="1" applyFill="1" applyBorder="1" applyAlignment="1" applyProtection="1">
      <alignment horizontal="right" vertical="center"/>
      <protection locked="0"/>
    </xf>
    <xf numFmtId="44" fontId="16" fillId="0" borderId="86" xfId="1" applyFont="1" applyFill="1" applyBorder="1" applyAlignment="1" applyProtection="1">
      <alignment horizontal="right" vertical="center"/>
      <protection hidden="1"/>
    </xf>
    <xf numFmtId="44" fontId="16" fillId="8" borderId="29" xfId="1" applyFont="1" applyFill="1" applyBorder="1" applyAlignment="1" applyProtection="1">
      <alignment horizontal="right" vertical="center"/>
      <protection hidden="1"/>
    </xf>
    <xf numFmtId="0" fontId="0" fillId="8" borderId="12" xfId="0" applyFill="1" applyBorder="1" applyAlignment="1">
      <alignment vertical="center"/>
    </xf>
    <xf numFmtId="0" fontId="0" fillId="8" borderId="0" xfId="0" applyFill="1" applyAlignment="1" applyProtection="1">
      <alignment horizontal="right" vertical="center"/>
      <protection hidden="1"/>
    </xf>
    <xf numFmtId="44" fontId="4" fillId="0" borderId="57" xfId="1" applyFont="1" applyFill="1" applyBorder="1" applyAlignment="1" applyProtection="1">
      <alignment horizontal="center" vertical="center"/>
      <protection hidden="1"/>
    </xf>
    <xf numFmtId="44" fontId="4" fillId="6" borderId="6" xfId="1" applyFont="1" applyFill="1" applyBorder="1" applyAlignment="1" applyProtection="1">
      <alignment horizontal="right" vertical="center"/>
      <protection hidden="1"/>
    </xf>
    <xf numFmtId="44" fontId="4" fillId="8" borderId="0" xfId="1" applyFont="1" applyFill="1" applyBorder="1" applyAlignment="1" applyProtection="1">
      <alignment horizontal="center" vertical="center"/>
      <protection hidden="1"/>
    </xf>
    <xf numFmtId="0" fontId="4" fillId="0" borderId="59" xfId="0" applyFont="1" applyBorder="1" applyAlignment="1" applyProtection="1">
      <alignment horizontal="center" vertical="center"/>
      <protection hidden="1"/>
    </xf>
    <xf numFmtId="0" fontId="4" fillId="0" borderId="60" xfId="0" applyFont="1" applyBorder="1" applyAlignment="1" applyProtection="1">
      <alignment horizontal="center" vertical="center"/>
      <protection hidden="1"/>
    </xf>
    <xf numFmtId="44" fontId="4" fillId="0" borderId="80" xfId="1" applyFont="1" applyFill="1" applyBorder="1" applyAlignment="1" applyProtection="1">
      <alignment horizontal="center" vertical="center"/>
      <protection hidden="1"/>
    </xf>
    <xf numFmtId="44" fontId="4" fillId="0" borderId="82" xfId="1" applyFont="1" applyFill="1" applyBorder="1" applyAlignment="1" applyProtection="1">
      <alignment horizontal="right" vertical="center"/>
      <protection hidden="1"/>
    </xf>
    <xf numFmtId="44" fontId="4" fillId="8" borderId="29" xfId="1" applyFont="1" applyFill="1" applyBorder="1" applyAlignment="1" applyProtection="1">
      <alignment horizontal="right" vertical="center"/>
      <protection hidden="1"/>
    </xf>
    <xf numFmtId="0" fontId="4" fillId="0" borderId="56" xfId="0" applyFont="1" applyBorder="1" applyAlignment="1" applyProtection="1">
      <alignment horizontal="center" vertical="center"/>
      <protection hidden="1"/>
    </xf>
    <xf numFmtId="44" fontId="4" fillId="0" borderId="63" xfId="1" applyFont="1" applyFill="1" applyBorder="1" applyAlignment="1" applyProtection="1">
      <alignment horizontal="right" vertical="center"/>
      <protection hidden="1"/>
    </xf>
    <xf numFmtId="44" fontId="4" fillId="8" borderId="0" xfId="1" applyFont="1" applyFill="1" applyBorder="1" applyAlignment="1" applyProtection="1">
      <alignment horizontal="right" vertical="center"/>
      <protection hidden="1"/>
    </xf>
    <xf numFmtId="44" fontId="4" fillId="6" borderId="1" xfId="1" applyFont="1" applyFill="1" applyBorder="1" applyAlignment="1" applyProtection="1">
      <alignment vertical="center"/>
      <protection hidden="1"/>
    </xf>
    <xf numFmtId="0" fontId="0" fillId="6" borderId="0" xfId="0" applyFill="1" applyAlignment="1" applyProtection="1">
      <alignment horizontal="left" vertical="center"/>
      <protection hidden="1"/>
    </xf>
    <xf numFmtId="44" fontId="4" fillId="6" borderId="90" xfId="1" applyFont="1" applyFill="1" applyBorder="1" applyAlignment="1" applyProtection="1">
      <alignment horizontal="right" vertical="center"/>
      <protection hidden="1"/>
    </xf>
    <xf numFmtId="44" fontId="4" fillId="0" borderId="84" xfId="1" applyFont="1" applyFill="1" applyBorder="1" applyAlignment="1" applyProtection="1">
      <alignment horizontal="right" vertical="center"/>
      <protection hidden="1"/>
    </xf>
    <xf numFmtId="44" fontId="4" fillId="0" borderId="91" xfId="1" applyFont="1" applyFill="1" applyBorder="1" applyAlignment="1" applyProtection="1">
      <alignment horizontal="right" vertical="center"/>
      <protection hidden="1"/>
    </xf>
    <xf numFmtId="44" fontId="4" fillId="0" borderId="85" xfId="1" applyFont="1" applyFill="1" applyBorder="1" applyAlignment="1" applyProtection="1">
      <alignment horizontal="right" vertical="center"/>
      <protection locked="0"/>
    </xf>
    <xf numFmtId="44" fontId="4" fillId="8" borderId="0" xfId="1" applyFont="1" applyFill="1" applyBorder="1" applyAlignment="1" applyProtection="1">
      <alignment vertical="center"/>
      <protection locked="0"/>
    </xf>
    <xf numFmtId="44" fontId="4" fillId="0" borderId="86" xfId="0" applyNumberFormat="1" applyFont="1" applyBorder="1" applyAlignment="1" applyProtection="1">
      <alignment vertical="center"/>
      <protection locked="0"/>
    </xf>
    <xf numFmtId="44" fontId="4" fillId="0" borderId="92" xfId="0" applyNumberFormat="1" applyFont="1" applyBorder="1" applyAlignment="1" applyProtection="1">
      <alignment vertical="center"/>
      <protection locked="0"/>
    </xf>
    <xf numFmtId="0" fontId="0" fillId="8" borderId="0" xfId="0" applyFill="1" applyAlignment="1" applyProtection="1">
      <alignment vertical="center"/>
      <protection locked="0"/>
    </xf>
    <xf numFmtId="44" fontId="4" fillId="6" borderId="13" xfId="1" applyFont="1" applyFill="1" applyBorder="1" applyAlignment="1" applyProtection="1">
      <alignment vertical="center"/>
      <protection hidden="1"/>
    </xf>
    <xf numFmtId="0" fontId="0" fillId="6" borderId="5" xfId="0" applyFill="1" applyBorder="1" applyAlignment="1" applyProtection="1">
      <alignment horizontal="left" vertical="center"/>
      <protection hidden="1"/>
    </xf>
    <xf numFmtId="0" fontId="0" fillId="8" borderId="0" xfId="0" applyFill="1" applyAlignment="1" applyProtection="1">
      <alignment vertical="center"/>
      <protection hidden="1"/>
    </xf>
    <xf numFmtId="44" fontId="4" fillId="6" borderId="9" xfId="1" applyFont="1" applyFill="1" applyBorder="1" applyAlignment="1" applyProtection="1">
      <alignment vertical="center"/>
      <protection hidden="1"/>
    </xf>
    <xf numFmtId="0" fontId="0" fillId="6" borderId="20" xfId="0" applyFill="1" applyBorder="1" applyAlignment="1" applyProtection="1">
      <alignment horizontal="left" vertical="center"/>
      <protection hidden="1"/>
    </xf>
    <xf numFmtId="44" fontId="4" fillId="0" borderId="57" xfId="1" applyFont="1" applyFill="1" applyBorder="1" applyAlignment="1" applyProtection="1">
      <alignment horizontal="right" vertical="center"/>
      <protection locked="0"/>
    </xf>
    <xf numFmtId="44" fontId="4" fillId="8" borderId="25" xfId="1" applyFont="1" applyFill="1" applyBorder="1" applyAlignment="1" applyProtection="1">
      <alignment vertical="center"/>
      <protection locked="0"/>
    </xf>
    <xf numFmtId="44" fontId="4" fillId="0" borderId="60" xfId="1" applyFont="1" applyFill="1" applyBorder="1" applyAlignment="1" applyProtection="1">
      <alignment horizontal="right" vertical="center"/>
      <protection locked="0"/>
    </xf>
    <xf numFmtId="44" fontId="4" fillId="8" borderId="23" xfId="1" applyFont="1" applyFill="1" applyBorder="1" applyAlignment="1" applyProtection="1">
      <alignment vertical="center"/>
      <protection locked="0"/>
    </xf>
    <xf numFmtId="44" fontId="4" fillId="8" borderId="23" xfId="1" applyFont="1" applyFill="1" applyBorder="1" applyAlignment="1" applyProtection="1">
      <alignment vertical="center"/>
      <protection hidden="1"/>
    </xf>
    <xf numFmtId="44" fontId="4" fillId="0" borderId="85" xfId="1" applyFont="1" applyFill="1" applyBorder="1" applyAlignment="1" applyProtection="1">
      <alignment horizontal="right" vertical="center"/>
      <protection hidden="1"/>
    </xf>
    <xf numFmtId="44" fontId="9" fillId="0" borderId="86" xfId="1" applyFont="1" applyFill="1" applyBorder="1" applyAlignment="1" applyProtection="1">
      <alignment horizontal="right" vertical="center"/>
      <protection hidden="1"/>
    </xf>
    <xf numFmtId="44" fontId="9" fillId="8" borderId="29" xfId="1" applyFont="1" applyFill="1" applyBorder="1" applyAlignment="1" applyProtection="1">
      <alignment vertical="center"/>
      <protection hidden="1"/>
    </xf>
    <xf numFmtId="0" fontId="0" fillId="8" borderId="9" xfId="0" applyFill="1" applyBorder="1" applyProtection="1">
      <protection hidden="1"/>
    </xf>
    <xf numFmtId="0" fontId="0" fillId="8" borderId="20" xfId="0" applyFill="1" applyBorder="1" applyProtection="1">
      <protection hidden="1"/>
    </xf>
    <xf numFmtId="0" fontId="0" fillId="8" borderId="11" xfId="0" applyFill="1" applyBorder="1" applyProtection="1">
      <protection hidden="1"/>
    </xf>
    <xf numFmtId="0" fontId="0" fillId="8" borderId="1" xfId="0" applyFill="1" applyBorder="1" applyProtection="1">
      <protection hidden="1"/>
    </xf>
    <xf numFmtId="0" fontId="7" fillId="8" borderId="0" xfId="0" applyFont="1" applyFill="1" applyProtection="1">
      <protection hidden="1"/>
    </xf>
    <xf numFmtId="0" fontId="0" fillId="8" borderId="6" xfId="0" applyFill="1" applyBorder="1" applyProtection="1">
      <protection hidden="1"/>
    </xf>
    <xf numFmtId="0" fontId="36" fillId="8" borderId="12" xfId="0" applyFont="1" applyFill="1" applyBorder="1" applyProtection="1">
      <protection hidden="1"/>
    </xf>
    <xf numFmtId="0" fontId="17" fillId="8" borderId="12" xfId="0" applyFont="1" applyFill="1" applyBorder="1" applyProtection="1">
      <protection hidden="1"/>
    </xf>
    <xf numFmtId="0" fontId="0" fillId="8" borderId="12" xfId="0" applyFill="1" applyBorder="1" applyProtection="1">
      <protection hidden="1"/>
    </xf>
    <xf numFmtId="0" fontId="0" fillId="8" borderId="13" xfId="0" applyFill="1" applyBorder="1" applyProtection="1">
      <protection hidden="1"/>
    </xf>
    <xf numFmtId="0" fontId="0" fillId="8" borderId="89" xfId="0" applyFill="1" applyBorder="1" applyProtection="1">
      <protection hidden="1"/>
    </xf>
    <xf numFmtId="0" fontId="36" fillId="8" borderId="89" xfId="0" applyFont="1" applyFill="1" applyBorder="1" applyAlignment="1" applyProtection="1">
      <alignment vertical="center"/>
      <protection hidden="1"/>
    </xf>
    <xf numFmtId="0" fontId="0" fillId="8" borderId="89" xfId="0" applyFill="1" applyBorder="1" applyAlignment="1" applyProtection="1">
      <alignment vertical="center"/>
      <protection hidden="1"/>
    </xf>
    <xf numFmtId="0" fontId="0" fillId="8" borderId="3" xfId="0" applyFill="1" applyBorder="1" applyProtection="1">
      <protection hidden="1"/>
    </xf>
    <xf numFmtId="0" fontId="36" fillId="8" borderId="6" xfId="0" applyFont="1" applyFill="1" applyBorder="1" applyProtection="1">
      <protection hidden="1"/>
    </xf>
    <xf numFmtId="44" fontId="4" fillId="0" borderId="60" xfId="1" applyFont="1" applyFill="1" applyBorder="1" applyAlignment="1" applyProtection="1">
      <alignment horizontal="right" vertical="center"/>
      <protection hidden="1"/>
    </xf>
    <xf numFmtId="0" fontId="0" fillId="8" borderId="12" xfId="0" applyFill="1" applyBorder="1" applyAlignment="1" applyProtection="1">
      <alignment vertical="center"/>
      <protection hidden="1"/>
    </xf>
    <xf numFmtId="0" fontId="0" fillId="8" borderId="5" xfId="0" applyFill="1" applyBorder="1" applyProtection="1">
      <protection hidden="1"/>
    </xf>
    <xf numFmtId="44" fontId="4" fillId="0" borderId="60" xfId="1" applyFont="1" applyBorder="1" applyAlignment="1" applyProtection="1">
      <alignment horizontal="left" vertical="center"/>
      <protection locked="0"/>
    </xf>
    <xf numFmtId="44" fontId="4" fillId="0" borderId="62" xfId="2" applyNumberFormat="1" applyFont="1" applyBorder="1" applyAlignment="1" applyProtection="1">
      <alignment horizontal="center" vertical="center"/>
      <protection locked="0"/>
    </xf>
    <xf numFmtId="9" fontId="4" fillId="0" borderId="59" xfId="2" applyFont="1" applyBorder="1" applyAlignment="1" applyProtection="1">
      <alignment horizontal="center"/>
      <protection locked="0"/>
    </xf>
    <xf numFmtId="44" fontId="4" fillId="0" borderId="60" xfId="1" applyFont="1" applyBorder="1" applyAlignment="1" applyProtection="1">
      <alignment horizontal="left"/>
      <protection locked="0"/>
    </xf>
    <xf numFmtId="9" fontId="4" fillId="0" borderId="72" xfId="2" applyFont="1" applyBorder="1" applyAlignment="1" applyProtection="1">
      <alignment horizontal="center"/>
      <protection locked="0"/>
    </xf>
    <xf numFmtId="44" fontId="4" fillId="0" borderId="67" xfId="2" applyNumberFormat="1" applyFont="1" applyBorder="1" applyAlignment="1" applyProtection="1">
      <alignment horizontal="center"/>
      <protection locked="0"/>
    </xf>
    <xf numFmtId="44" fontId="5" fillId="6" borderId="21" xfId="1" applyFont="1" applyFill="1" applyBorder="1" applyAlignment="1" applyProtection="1">
      <alignment horizontal="center" vertical="center"/>
      <protection hidden="1"/>
    </xf>
    <xf numFmtId="44" fontId="5" fillId="6" borderId="26" xfId="1" applyFont="1" applyFill="1" applyBorder="1" applyAlignment="1" applyProtection="1">
      <alignment horizontal="center" vertical="center"/>
      <protection hidden="1"/>
    </xf>
    <xf numFmtId="44" fontId="5" fillId="6" borderId="78" xfId="1" applyFont="1" applyFill="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28" fillId="0" borderId="9" xfId="0" applyFont="1" applyBorder="1" applyAlignment="1" applyProtection="1">
      <alignment horizontal="center"/>
      <protection hidden="1"/>
    </xf>
    <xf numFmtId="0" fontId="9" fillId="0" borderId="20"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4" fillId="0" borderId="0" xfId="0" applyFont="1" applyAlignment="1" applyProtection="1">
      <alignment horizontal="center"/>
      <protection hidden="1"/>
    </xf>
    <xf numFmtId="0" fontId="4" fillId="0" borderId="6" xfId="0" applyFont="1" applyBorder="1" applyAlignment="1" applyProtection="1">
      <alignment horizontal="center"/>
      <protection hidden="1"/>
    </xf>
    <xf numFmtId="0" fontId="1" fillId="0" borderId="9" xfId="0" applyFont="1" applyBorder="1" applyAlignment="1" applyProtection="1">
      <alignment horizontal="left" vertical="center"/>
      <protection hidden="1"/>
    </xf>
    <xf numFmtId="0" fontId="1" fillId="0" borderId="20" xfId="0" applyFont="1" applyBorder="1" applyAlignment="1" applyProtection="1">
      <alignment horizontal="left" vertical="center"/>
      <protection hidden="1"/>
    </xf>
    <xf numFmtId="0" fontId="1" fillId="0" borderId="11" xfId="0" applyFont="1" applyBorder="1" applyAlignment="1" applyProtection="1">
      <alignment horizontal="left" vertical="center"/>
      <protection hidden="1"/>
    </xf>
    <xf numFmtId="0" fontId="1" fillId="0" borderId="1" xfId="0" applyFont="1" applyBorder="1" applyAlignment="1" applyProtection="1">
      <alignment horizontal="left" vertical="center"/>
      <protection hidden="1"/>
    </xf>
    <xf numFmtId="0" fontId="1" fillId="0" borderId="0" xfId="0" applyFont="1" applyAlignment="1" applyProtection="1">
      <alignment horizontal="left" vertical="center"/>
      <protection hidden="1"/>
    </xf>
    <xf numFmtId="0" fontId="1" fillId="0" borderId="6" xfId="0" applyFont="1" applyBorder="1" applyAlignment="1" applyProtection="1">
      <alignment horizontal="left" vertical="center"/>
      <protection hidden="1"/>
    </xf>
    <xf numFmtId="0" fontId="1" fillId="0" borderId="13" xfId="0" applyFont="1" applyBorder="1" applyAlignment="1" applyProtection="1">
      <alignment horizontal="left" vertical="center"/>
      <protection hidden="1"/>
    </xf>
    <xf numFmtId="0" fontId="1" fillId="0" borderId="5" xfId="0" applyFont="1" applyBorder="1" applyAlignment="1" applyProtection="1">
      <alignment horizontal="left" vertical="center"/>
      <protection hidden="1"/>
    </xf>
    <xf numFmtId="0" fontId="1" fillId="0" borderId="3" xfId="0" applyFont="1" applyBorder="1" applyAlignment="1" applyProtection="1">
      <alignment horizontal="left" vertical="center"/>
      <protection hidden="1"/>
    </xf>
    <xf numFmtId="0" fontId="6" fillId="0" borderId="1" xfId="0" applyFont="1" applyBorder="1" applyAlignment="1" applyProtection="1">
      <alignment horizontal="center"/>
      <protection hidden="1"/>
    </xf>
    <xf numFmtId="0" fontId="6" fillId="0" borderId="0" xfId="0" applyFont="1" applyAlignment="1" applyProtection="1">
      <alignment horizontal="center"/>
      <protection hidden="1"/>
    </xf>
    <xf numFmtId="0" fontId="6" fillId="0" borderId="6" xfId="0" applyFont="1" applyBorder="1" applyAlignment="1" applyProtection="1">
      <alignment horizontal="center"/>
      <protection hidden="1"/>
    </xf>
    <xf numFmtId="0" fontId="7" fillId="0" borderId="7" xfId="0" applyFont="1" applyBorder="1" applyAlignment="1" applyProtection="1">
      <alignment horizontal="left" vertical="center"/>
      <protection locked="0"/>
    </xf>
    <xf numFmtId="0" fontId="7" fillId="0" borderId="18"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44" fontId="4" fillId="0" borderId="58" xfId="1" applyFont="1" applyBorder="1" applyAlignment="1" applyProtection="1">
      <alignment horizontal="left" vertical="center"/>
      <protection locked="0"/>
    </xf>
    <xf numFmtId="44" fontId="4" fillId="0" borderId="59" xfId="1" applyFont="1" applyBorder="1" applyAlignment="1" applyProtection="1">
      <alignment horizontal="left" vertical="center"/>
      <protection locked="0"/>
    </xf>
    <xf numFmtId="44" fontId="6" fillId="0" borderId="61" xfId="1" applyFont="1" applyBorder="1" applyAlignment="1" applyProtection="1">
      <alignment horizontal="right" vertical="center"/>
      <protection hidden="1"/>
    </xf>
    <xf numFmtId="44" fontId="6" fillId="0" borderId="62" xfId="1" applyFont="1" applyBorder="1" applyAlignment="1" applyProtection="1">
      <alignment horizontal="right" vertical="center"/>
      <protection hidden="1"/>
    </xf>
    <xf numFmtId="44" fontId="4" fillId="0" borderId="13" xfId="1" applyFont="1" applyFill="1" applyBorder="1" applyAlignment="1" applyProtection="1">
      <alignment horizontal="center" vertical="center"/>
      <protection hidden="1"/>
    </xf>
    <xf numFmtId="44" fontId="4" fillId="0" borderId="5" xfId="1" applyFont="1" applyFill="1" applyBorder="1" applyAlignment="1" applyProtection="1">
      <alignment horizontal="center" vertical="center"/>
      <protection hidden="1"/>
    </xf>
    <xf numFmtId="44" fontId="4" fillId="0" borderId="44" xfId="1" applyFont="1" applyFill="1" applyBorder="1" applyAlignment="1" applyProtection="1">
      <alignment horizontal="center" vertical="center"/>
      <protection hidden="1"/>
    </xf>
    <xf numFmtId="44" fontId="4" fillId="0" borderId="9" xfId="1" applyFont="1" applyFill="1" applyBorder="1" applyAlignment="1" applyProtection="1">
      <alignment horizontal="center" vertical="center"/>
      <protection hidden="1"/>
    </xf>
    <xf numFmtId="44" fontId="4" fillId="0" borderId="20" xfId="1" applyFont="1" applyFill="1" applyBorder="1" applyAlignment="1" applyProtection="1">
      <alignment horizontal="center" vertical="center"/>
      <protection hidden="1"/>
    </xf>
    <xf numFmtId="44" fontId="4" fillId="0" borderId="11" xfId="1" applyFont="1" applyFill="1" applyBorder="1" applyAlignment="1" applyProtection="1">
      <alignment horizontal="center" vertical="center"/>
      <protection hidden="1"/>
    </xf>
    <xf numFmtId="44" fontId="4" fillId="7" borderId="21" xfId="1" applyFont="1" applyFill="1" applyBorder="1" applyAlignment="1" applyProtection="1">
      <alignment horizontal="center" vertical="center"/>
      <protection hidden="1"/>
    </xf>
    <xf numFmtId="44" fontId="4" fillId="7" borderId="78" xfId="1" applyFont="1" applyFill="1" applyBorder="1" applyAlignment="1" applyProtection="1">
      <alignment horizontal="center" vertical="center"/>
      <protection hidden="1"/>
    </xf>
    <xf numFmtId="44" fontId="4" fillId="0" borderId="87" xfId="1" applyFont="1" applyFill="1" applyBorder="1" applyAlignment="1" applyProtection="1">
      <alignment horizontal="right" vertical="center"/>
      <protection hidden="1"/>
    </xf>
    <xf numFmtId="44" fontId="4" fillId="0" borderId="70" xfId="1" applyFont="1" applyFill="1" applyBorder="1" applyAlignment="1" applyProtection="1">
      <alignment horizontal="right" vertical="center"/>
      <protection hidden="1"/>
    </xf>
    <xf numFmtId="1" fontId="4" fillId="7" borderId="24" xfId="0" applyNumberFormat="1" applyFont="1" applyFill="1" applyBorder="1" applyAlignment="1" applyProtection="1">
      <alignment horizontal="center" vertical="center"/>
      <protection locked="0"/>
    </xf>
    <xf numFmtId="1" fontId="4" fillId="7" borderId="68" xfId="0" applyNumberFormat="1" applyFont="1" applyFill="1" applyBorder="1" applyAlignment="1" applyProtection="1">
      <alignment horizontal="center" vertical="center"/>
      <protection locked="0"/>
    </xf>
    <xf numFmtId="44" fontId="4" fillId="0" borderId="55" xfId="1" applyFont="1" applyBorder="1" applyAlignment="1" applyProtection="1">
      <alignment horizontal="left" vertical="center"/>
      <protection hidden="1"/>
    </xf>
    <xf numFmtId="44" fontId="4" fillId="0" borderId="56" xfId="1" applyFont="1" applyBorder="1" applyAlignment="1" applyProtection="1">
      <alignment horizontal="left" vertical="center"/>
      <protection hidden="1"/>
    </xf>
    <xf numFmtId="44" fontId="4" fillId="6" borderId="1" xfId="1" applyFont="1" applyFill="1" applyBorder="1" applyAlignment="1" applyProtection="1">
      <alignment horizontal="center" vertical="center"/>
      <protection hidden="1"/>
    </xf>
    <xf numFmtId="44" fontId="4" fillId="6" borderId="0" xfId="1" applyFont="1" applyFill="1" applyBorder="1" applyAlignment="1" applyProtection="1">
      <alignment horizontal="center" vertical="center"/>
      <protection hidden="1"/>
    </xf>
    <xf numFmtId="44" fontId="4" fillId="6" borderId="6" xfId="1" applyFont="1" applyFill="1" applyBorder="1" applyAlignment="1" applyProtection="1">
      <alignment horizontal="center" vertical="center"/>
      <protection hidden="1"/>
    </xf>
    <xf numFmtId="44" fontId="4" fillId="0" borderId="55" xfId="1" applyFont="1" applyFill="1" applyBorder="1" applyAlignment="1" applyProtection="1">
      <alignment horizontal="center" vertical="center"/>
      <protection hidden="1"/>
    </xf>
    <xf numFmtId="44" fontId="4" fillId="0" borderId="56" xfId="1" applyFont="1" applyFill="1" applyBorder="1" applyAlignment="1" applyProtection="1">
      <alignment horizontal="center" vertical="center"/>
      <protection hidden="1"/>
    </xf>
    <xf numFmtId="44" fontId="4" fillId="0" borderId="57" xfId="1" applyFont="1" applyFill="1" applyBorder="1" applyAlignment="1" applyProtection="1">
      <alignment horizontal="center" vertical="center"/>
      <protection hidden="1"/>
    </xf>
    <xf numFmtId="44" fontId="4" fillId="0" borderId="22" xfId="1" applyFont="1" applyBorder="1" applyAlignment="1" applyProtection="1">
      <alignment horizontal="right" vertical="center"/>
      <protection hidden="1"/>
    </xf>
    <xf numFmtId="44" fontId="4" fillId="0" borderId="23" xfId="1" applyFont="1" applyBorder="1" applyAlignment="1" applyProtection="1">
      <alignment horizontal="right" vertical="center"/>
      <protection hidden="1"/>
    </xf>
    <xf numFmtId="44" fontId="4" fillId="0" borderId="79" xfId="1" applyFont="1" applyBorder="1" applyAlignment="1" applyProtection="1">
      <alignment horizontal="right" vertical="center"/>
      <protection hidden="1"/>
    </xf>
    <xf numFmtId="44" fontId="4" fillId="6" borderId="9" xfId="1" applyFont="1" applyFill="1" applyBorder="1" applyAlignment="1" applyProtection="1">
      <alignment horizontal="center" vertical="center"/>
      <protection hidden="1"/>
    </xf>
    <xf numFmtId="44" fontId="4" fillId="6" borderId="20" xfId="1" applyFont="1" applyFill="1" applyBorder="1" applyAlignment="1" applyProtection="1">
      <alignment horizontal="center" vertical="center"/>
      <protection hidden="1"/>
    </xf>
    <xf numFmtId="44" fontId="4" fillId="6" borderId="11" xfId="1" applyFont="1" applyFill="1" applyBorder="1" applyAlignment="1" applyProtection="1">
      <alignment horizontal="center" vertical="center"/>
      <protection hidden="1"/>
    </xf>
    <xf numFmtId="44" fontId="4" fillId="0" borderId="24" xfId="1" applyFont="1" applyBorder="1" applyAlignment="1" applyProtection="1">
      <alignment horizontal="right" vertical="center"/>
      <protection hidden="1"/>
    </xf>
    <xf numFmtId="44" fontId="4" fillId="0" borderId="27" xfId="1" applyFont="1" applyBorder="1" applyAlignment="1" applyProtection="1">
      <alignment horizontal="right" vertical="center"/>
      <protection hidden="1"/>
    </xf>
    <xf numFmtId="44" fontId="4" fillId="0" borderId="88" xfId="1" applyFont="1" applyBorder="1" applyAlignment="1" applyProtection="1">
      <alignment horizontal="right" vertical="center"/>
      <protection hidden="1"/>
    </xf>
    <xf numFmtId="44" fontId="4" fillId="0" borderId="58" xfId="1" applyFont="1" applyFill="1" applyBorder="1" applyAlignment="1" applyProtection="1">
      <alignment horizontal="left" vertical="center"/>
      <protection hidden="1"/>
    </xf>
    <xf numFmtId="44" fontId="4" fillId="0" borderId="59" xfId="1" applyFont="1" applyFill="1" applyBorder="1" applyAlignment="1" applyProtection="1">
      <alignment horizontal="left" vertical="center"/>
      <protection hidden="1"/>
    </xf>
    <xf numFmtId="44" fontId="4" fillId="0" borderId="58" xfId="1" applyFont="1" applyBorder="1" applyAlignment="1" applyProtection="1">
      <alignment horizontal="left" vertical="center"/>
      <protection hidden="1"/>
    </xf>
    <xf numFmtId="44" fontId="4" fillId="0" borderId="59" xfId="1" applyFont="1" applyBorder="1" applyAlignment="1" applyProtection="1">
      <alignment horizontal="left" vertical="center"/>
      <protection hidden="1"/>
    </xf>
    <xf numFmtId="44" fontId="5" fillId="6" borderId="1" xfId="1" applyFont="1" applyFill="1" applyBorder="1" applyAlignment="1" applyProtection="1">
      <alignment horizontal="center" vertical="center"/>
      <protection hidden="1"/>
    </xf>
    <xf numFmtId="44" fontId="5" fillId="6" borderId="0" xfId="1" applyFont="1" applyFill="1" applyBorder="1" applyAlignment="1" applyProtection="1">
      <alignment horizontal="center" vertical="center"/>
      <protection hidden="1"/>
    </xf>
    <xf numFmtId="44" fontId="5" fillId="6" borderId="6" xfId="1" applyFont="1" applyFill="1" applyBorder="1" applyAlignment="1" applyProtection="1">
      <alignment horizontal="center" vertical="center"/>
      <protection hidden="1"/>
    </xf>
    <xf numFmtId="44" fontId="4" fillId="0" borderId="69" xfId="1" applyFont="1" applyFill="1" applyBorder="1" applyAlignment="1" applyProtection="1">
      <alignment horizontal="center" vertical="center"/>
      <protection hidden="1"/>
    </xf>
    <xf numFmtId="44" fontId="4" fillId="0" borderId="83" xfId="1" applyFont="1" applyFill="1" applyBorder="1" applyAlignment="1" applyProtection="1">
      <alignment horizontal="center" vertical="center"/>
      <protection hidden="1"/>
    </xf>
    <xf numFmtId="44" fontId="4" fillId="0" borderId="61" xfId="1" applyFont="1" applyFill="1" applyBorder="1" applyAlignment="1" applyProtection="1">
      <alignment horizontal="center" vertical="center"/>
      <protection hidden="1"/>
    </xf>
    <xf numFmtId="44" fontId="4" fillId="0" borderId="62" xfId="1" applyFont="1" applyFill="1" applyBorder="1" applyAlignment="1" applyProtection="1">
      <alignment horizontal="center" vertical="center"/>
      <protection hidden="1"/>
    </xf>
    <xf numFmtId="44" fontId="4" fillId="0" borderId="63" xfId="1" applyFont="1" applyFill="1" applyBorder="1" applyAlignment="1" applyProtection="1">
      <alignment horizontal="center" vertical="center"/>
      <protection hidden="1"/>
    </xf>
    <xf numFmtId="44" fontId="4" fillId="0" borderId="45" xfId="1" applyFont="1" applyFill="1" applyBorder="1" applyAlignment="1" applyProtection="1">
      <alignment horizontal="center" vertical="center"/>
      <protection hidden="1"/>
    </xf>
    <xf numFmtId="44" fontId="4" fillId="0" borderId="1" xfId="1" applyFont="1" applyFill="1" applyBorder="1" applyAlignment="1" applyProtection="1">
      <alignment horizontal="center" vertical="center"/>
      <protection hidden="1"/>
    </xf>
    <xf numFmtId="44" fontId="4" fillId="0" borderId="0" xfId="1" applyFont="1" applyFill="1" applyBorder="1" applyAlignment="1" applyProtection="1">
      <alignment horizontal="center" vertical="center"/>
      <protection hidden="1"/>
    </xf>
    <xf numFmtId="44" fontId="4" fillId="0" borderId="43" xfId="1" applyFont="1" applyFill="1" applyBorder="1" applyAlignment="1" applyProtection="1">
      <alignment horizontal="center" vertical="center"/>
      <protection hidden="1"/>
    </xf>
    <xf numFmtId="0" fontId="16" fillId="0" borderId="22"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16" fillId="0" borderId="71" xfId="0" applyFont="1" applyBorder="1" applyAlignment="1" applyProtection="1">
      <alignment horizontal="center" vertical="center"/>
      <protection hidden="1"/>
    </xf>
    <xf numFmtId="44" fontId="16" fillId="0" borderId="22" xfId="1" applyFont="1" applyBorder="1" applyAlignment="1" applyProtection="1">
      <alignment horizontal="center" vertical="center"/>
      <protection hidden="1"/>
    </xf>
    <xf numFmtId="44" fontId="16" fillId="0" borderId="23" xfId="1" applyFont="1" applyBorder="1" applyAlignment="1" applyProtection="1">
      <alignment horizontal="center" vertical="center"/>
      <protection hidden="1"/>
    </xf>
    <xf numFmtId="44" fontId="16" fillId="0" borderId="71" xfId="1" applyFont="1" applyBorder="1" applyAlignment="1" applyProtection="1">
      <alignment horizontal="center" vertical="center"/>
      <protection hidden="1"/>
    </xf>
    <xf numFmtId="44" fontId="16" fillId="0" borderId="24" xfId="1" applyFont="1" applyBorder="1" applyAlignment="1" applyProtection="1">
      <alignment horizontal="center" vertical="center"/>
      <protection hidden="1"/>
    </xf>
    <xf numFmtId="44" fontId="16" fillId="0" borderId="27" xfId="1" applyFont="1" applyBorder="1" applyAlignment="1" applyProtection="1">
      <alignment horizontal="center" vertical="center"/>
      <protection hidden="1"/>
    </xf>
    <xf numFmtId="44" fontId="16" fillId="0" borderId="68" xfId="1" applyFont="1" applyBorder="1" applyAlignment="1" applyProtection="1">
      <alignment horizontal="center" vertical="center"/>
      <protection hidden="1"/>
    </xf>
    <xf numFmtId="0" fontId="9" fillId="0" borderId="21" xfId="0" applyFont="1" applyBorder="1" applyAlignment="1" applyProtection="1">
      <alignment horizontal="center" vertical="center"/>
      <protection hidden="1"/>
    </xf>
    <xf numFmtId="0" fontId="9" fillId="0" borderId="26" xfId="0" applyFont="1" applyBorder="1" applyAlignment="1" applyProtection="1">
      <alignment horizontal="center" vertical="center"/>
      <protection hidden="1"/>
    </xf>
    <xf numFmtId="0" fontId="9" fillId="0" borderId="78" xfId="0" applyFont="1" applyBorder="1" applyAlignment="1" applyProtection="1">
      <alignment horizontal="center" vertical="center"/>
      <protection hidden="1"/>
    </xf>
    <xf numFmtId="44" fontId="4" fillId="7" borderId="21" xfId="1" applyFont="1" applyFill="1" applyBorder="1" applyAlignment="1" applyProtection="1">
      <alignment horizontal="center" vertical="center"/>
      <protection locked="0"/>
    </xf>
    <xf numFmtId="44" fontId="4" fillId="7" borderId="78" xfId="1" applyFont="1" applyFill="1" applyBorder="1" applyAlignment="1" applyProtection="1">
      <alignment horizontal="center" vertical="center"/>
      <protection locked="0"/>
    </xf>
    <xf numFmtId="0" fontId="29" fillId="6" borderId="1" xfId="0" applyFont="1" applyFill="1" applyBorder="1" applyAlignment="1" applyProtection="1">
      <alignment horizontal="center" vertical="center"/>
      <protection hidden="1"/>
    </xf>
    <xf numFmtId="0" fontId="29" fillId="6" borderId="0" xfId="0" applyFont="1" applyFill="1" applyAlignment="1" applyProtection="1">
      <alignment horizontal="center" vertical="center"/>
      <protection hidden="1"/>
    </xf>
    <xf numFmtId="0" fontId="29" fillId="6" borderId="6" xfId="0" applyFont="1" applyFill="1" applyBorder="1" applyAlignment="1" applyProtection="1">
      <alignment horizontal="center" vertical="center"/>
      <protection hidden="1"/>
    </xf>
    <xf numFmtId="44" fontId="4" fillId="0" borderId="22" xfId="1" applyFont="1" applyBorder="1" applyAlignment="1" applyProtection="1">
      <alignment horizontal="left" vertical="center"/>
      <protection locked="0"/>
    </xf>
    <xf numFmtId="44" fontId="4" fillId="0" borderId="23" xfId="1" applyFont="1" applyBorder="1" applyAlignment="1" applyProtection="1">
      <alignment horizontal="left" vertical="center"/>
      <protection locked="0"/>
    </xf>
    <xf numFmtId="44" fontId="4" fillId="0" borderId="93" xfId="1" applyFont="1" applyBorder="1" applyAlignment="1" applyProtection="1">
      <alignment horizontal="left" vertical="center"/>
      <protection locked="0"/>
    </xf>
    <xf numFmtId="44" fontId="4" fillId="0" borderId="58" xfId="1" applyFont="1" applyBorder="1" applyAlignment="1" applyProtection="1">
      <alignment horizontal="center"/>
      <protection locked="0"/>
    </xf>
    <xf numFmtId="44" fontId="4" fillId="0" borderId="59" xfId="1" applyFont="1" applyBorder="1" applyAlignment="1" applyProtection="1">
      <alignment horizontal="center"/>
      <protection locked="0"/>
    </xf>
    <xf numFmtId="44" fontId="4" fillId="0" borderId="77" xfId="1" applyFont="1" applyBorder="1" applyAlignment="1" applyProtection="1">
      <alignment horizontal="center"/>
      <protection locked="0"/>
    </xf>
    <xf numFmtId="44" fontId="6" fillId="0" borderId="58" xfId="1" applyFont="1" applyBorder="1" applyAlignment="1" applyProtection="1">
      <alignment horizontal="center"/>
      <protection hidden="1"/>
    </xf>
    <xf numFmtId="44" fontId="6" fillId="0" borderId="59" xfId="1" applyFont="1" applyBorder="1" applyAlignment="1" applyProtection="1">
      <alignment horizontal="center"/>
      <protection hidden="1"/>
    </xf>
    <xf numFmtId="44" fontId="6" fillId="0" borderId="77" xfId="1" applyFont="1" applyBorder="1" applyAlignment="1" applyProtection="1">
      <alignment horizontal="center"/>
      <protection hidden="1"/>
    </xf>
    <xf numFmtId="44" fontId="4" fillId="0" borderId="58" xfId="1" applyFont="1" applyBorder="1" applyAlignment="1" applyProtection="1">
      <alignment horizontal="center"/>
      <protection hidden="1"/>
    </xf>
    <xf numFmtId="44" fontId="4" fillId="0" borderId="59" xfId="1" applyFont="1" applyBorder="1" applyAlignment="1" applyProtection="1">
      <alignment horizontal="center"/>
      <protection hidden="1"/>
    </xf>
    <xf numFmtId="44" fontId="4" fillId="0" borderId="77" xfId="1" applyFont="1" applyBorder="1" applyAlignment="1" applyProtection="1">
      <alignment horizontal="center"/>
      <protection hidden="1"/>
    </xf>
    <xf numFmtId="44" fontId="4" fillId="0" borderId="64" xfId="1" applyFont="1" applyFill="1" applyBorder="1" applyAlignment="1" applyProtection="1">
      <alignment horizontal="right" vertical="center"/>
      <protection hidden="1"/>
    </xf>
    <xf numFmtId="44" fontId="4" fillId="0" borderId="36" xfId="1" applyFont="1" applyFill="1" applyBorder="1" applyAlignment="1" applyProtection="1">
      <alignment horizontal="right" vertical="center"/>
      <protection hidden="1"/>
    </xf>
    <xf numFmtId="0" fontId="4" fillId="0" borderId="9" xfId="0" applyFont="1" applyBorder="1" applyAlignment="1" applyProtection="1">
      <alignment horizontal="center"/>
      <protection hidden="1"/>
    </xf>
    <xf numFmtId="0" fontId="4" fillId="0" borderId="20" xfId="0" applyFont="1" applyBorder="1" applyAlignment="1" applyProtection="1">
      <alignment horizontal="center"/>
      <protection hidden="1"/>
    </xf>
    <xf numFmtId="0" fontId="4" fillId="0" borderId="11" xfId="0" applyFont="1" applyBorder="1" applyAlignment="1" applyProtection="1">
      <alignment horizontal="center"/>
      <protection hidden="1"/>
    </xf>
    <xf numFmtId="0" fontId="12" fillId="6" borderId="1" xfId="0" applyFont="1" applyFill="1" applyBorder="1" applyAlignment="1" applyProtection="1">
      <alignment horizontal="center" vertical="center"/>
      <protection hidden="1"/>
    </xf>
    <xf numFmtId="0" fontId="12" fillId="6" borderId="0" xfId="0" applyFont="1" applyFill="1" applyAlignment="1" applyProtection="1">
      <alignment horizontal="center" vertical="center"/>
      <protection hidden="1"/>
    </xf>
    <xf numFmtId="0" fontId="12" fillId="6" borderId="6" xfId="0" applyFont="1" applyFill="1" applyBorder="1" applyAlignment="1" applyProtection="1">
      <alignment horizontal="center" vertical="center"/>
      <protection hidden="1"/>
    </xf>
    <xf numFmtId="0" fontId="16" fillId="0" borderId="22" xfId="0" applyFont="1" applyBorder="1" applyAlignment="1" applyProtection="1">
      <alignment horizontal="center"/>
      <protection hidden="1"/>
    </xf>
    <xf numFmtId="0" fontId="16" fillId="0" borderId="23" xfId="0" applyFont="1" applyBorder="1" applyAlignment="1" applyProtection="1">
      <alignment horizontal="center"/>
      <protection hidden="1"/>
    </xf>
    <xf numFmtId="0" fontId="16" fillId="0" borderId="71" xfId="0" applyFont="1" applyBorder="1" applyAlignment="1" applyProtection="1">
      <alignment horizontal="center"/>
      <protection hidden="1"/>
    </xf>
    <xf numFmtId="44" fontId="16" fillId="0" borderId="22" xfId="1" applyFont="1" applyBorder="1" applyAlignment="1" applyProtection="1">
      <alignment horizontal="center"/>
      <protection hidden="1"/>
    </xf>
    <xf numFmtId="44" fontId="16" fillId="0" borderId="23" xfId="1" applyFont="1" applyBorder="1" applyAlignment="1" applyProtection="1">
      <alignment horizontal="center"/>
      <protection hidden="1"/>
    </xf>
    <xf numFmtId="44" fontId="16" fillId="0" borderId="71" xfId="1" applyFont="1" applyBorder="1" applyAlignment="1" applyProtection="1">
      <alignment horizontal="center"/>
      <protection hidden="1"/>
    </xf>
    <xf numFmtId="44" fontId="16" fillId="0" borderId="24" xfId="1" applyFont="1" applyBorder="1" applyAlignment="1" applyProtection="1">
      <alignment horizontal="center"/>
      <protection hidden="1"/>
    </xf>
    <xf numFmtId="44" fontId="16" fillId="0" borderId="27" xfId="1" applyFont="1" applyBorder="1" applyAlignment="1" applyProtection="1">
      <alignment horizontal="center"/>
      <protection hidden="1"/>
    </xf>
    <xf numFmtId="44" fontId="16" fillId="0" borderId="68" xfId="1" applyFont="1" applyBorder="1" applyAlignment="1" applyProtection="1">
      <alignment horizontal="center"/>
      <protection hidden="1"/>
    </xf>
    <xf numFmtId="44" fontId="5" fillId="6" borderId="13" xfId="1" applyFont="1" applyFill="1" applyBorder="1" applyAlignment="1" applyProtection="1">
      <alignment horizontal="left"/>
      <protection hidden="1"/>
    </xf>
    <xf numFmtId="0" fontId="0" fillId="6" borderId="5" xfId="0" applyFill="1" applyBorder="1" applyAlignment="1" applyProtection="1">
      <alignment horizontal="left"/>
      <protection hidden="1"/>
    </xf>
    <xf numFmtId="44" fontId="4" fillId="0" borderId="24" xfId="1" applyFont="1" applyFill="1" applyBorder="1" applyAlignment="1" applyProtection="1">
      <alignment horizontal="right"/>
      <protection hidden="1"/>
    </xf>
    <xf numFmtId="44" fontId="4" fillId="0" borderId="72" xfId="1" applyFont="1" applyFill="1" applyBorder="1" applyAlignment="1" applyProtection="1">
      <alignment horizontal="right"/>
      <protection hidden="1"/>
    </xf>
    <xf numFmtId="44" fontId="4" fillId="0" borderId="55" xfId="1" applyFont="1" applyFill="1" applyBorder="1" applyAlignment="1" applyProtection="1">
      <alignment horizontal="right" vertical="center"/>
      <protection hidden="1"/>
    </xf>
    <xf numFmtId="44" fontId="4" fillId="0" borderId="56" xfId="1" applyFont="1" applyFill="1" applyBorder="1" applyAlignment="1" applyProtection="1">
      <alignment horizontal="right" vertical="center"/>
      <protection hidden="1"/>
    </xf>
    <xf numFmtId="44" fontId="4" fillId="0" borderId="58" xfId="1" applyFont="1" applyFill="1" applyBorder="1" applyAlignment="1" applyProtection="1">
      <alignment horizontal="right" vertical="center"/>
      <protection hidden="1"/>
    </xf>
    <xf numFmtId="44" fontId="4" fillId="0" borderId="59" xfId="1" applyFont="1" applyFill="1" applyBorder="1" applyAlignment="1" applyProtection="1">
      <alignment horizontal="right" vertical="center"/>
      <protection hidden="1"/>
    </xf>
    <xf numFmtId="44" fontId="4" fillId="0" borderId="9" xfId="1" applyFont="1" applyFill="1" applyBorder="1" applyAlignment="1" applyProtection="1">
      <alignment horizontal="center"/>
      <protection hidden="1"/>
    </xf>
    <xf numFmtId="44" fontId="4" fillId="0" borderId="20" xfId="1" applyFont="1" applyFill="1" applyBorder="1" applyAlignment="1" applyProtection="1">
      <alignment horizontal="center"/>
      <protection hidden="1"/>
    </xf>
    <xf numFmtId="44" fontId="4" fillId="0" borderId="67" xfId="1" applyFont="1" applyBorder="1" applyAlignment="1" applyProtection="1">
      <alignment horizontal="center"/>
      <protection hidden="1"/>
    </xf>
    <xf numFmtId="44" fontId="4" fillId="0" borderId="68" xfId="1" applyFont="1" applyBorder="1" applyAlignment="1" applyProtection="1">
      <alignment horizontal="center"/>
      <protection hidden="1"/>
    </xf>
    <xf numFmtId="0" fontId="0" fillId="0" borderId="0" xfId="0"/>
    <xf numFmtId="0" fontId="0" fillId="0" borderId="50" xfId="0" applyBorder="1"/>
    <xf numFmtId="0" fontId="0" fillId="0" borderId="15" xfId="0" applyBorder="1"/>
    <xf numFmtId="0" fontId="0" fillId="0" borderId="51" xfId="0" applyBorder="1"/>
    <xf numFmtId="0" fontId="3" fillId="0" borderId="0" xfId="0" applyFont="1" applyAlignment="1">
      <alignment horizontal="center"/>
    </xf>
    <xf numFmtId="44" fontId="4" fillId="0" borderId="36" xfId="1" applyFont="1" applyFill="1" applyBorder="1" applyAlignment="1" applyProtection="1">
      <protection hidden="1"/>
    </xf>
    <xf numFmtId="0" fontId="0" fillId="0" borderId="34" xfId="0" applyBorder="1" applyProtection="1">
      <protection hidden="1"/>
    </xf>
    <xf numFmtId="0" fontId="0" fillId="0" borderId="35" xfId="0" applyBorder="1" applyProtection="1">
      <protection hidden="1"/>
    </xf>
    <xf numFmtId="44" fontId="4" fillId="0" borderId="61" xfId="1" applyFont="1" applyBorder="1" applyAlignment="1" applyProtection="1">
      <alignment horizontal="center"/>
      <protection hidden="1"/>
    </xf>
    <xf numFmtId="44" fontId="4" fillId="0" borderId="62" xfId="1" applyFont="1" applyBorder="1" applyAlignment="1" applyProtection="1">
      <alignment horizontal="center"/>
      <protection hidden="1"/>
    </xf>
    <xf numFmtId="44" fontId="4" fillId="6" borderId="7" xfId="1" applyFont="1" applyFill="1" applyBorder="1" applyAlignment="1" applyProtection="1">
      <alignment horizontal="left"/>
      <protection hidden="1"/>
    </xf>
    <xf numFmtId="0" fontId="0" fillId="6" borderId="18" xfId="0" applyFill="1" applyBorder="1" applyAlignment="1" applyProtection="1">
      <alignment horizontal="left"/>
      <protection hidden="1"/>
    </xf>
    <xf numFmtId="44" fontId="4" fillId="0" borderId="58" xfId="1" applyFont="1" applyFill="1" applyBorder="1" applyAlignment="1" applyProtection="1">
      <alignment horizontal="center"/>
      <protection hidden="1"/>
    </xf>
    <xf numFmtId="44" fontId="4" fillId="0" borderId="59" xfId="1" applyFont="1" applyFill="1" applyBorder="1" applyAlignment="1" applyProtection="1">
      <alignment horizontal="center"/>
      <protection hidden="1"/>
    </xf>
    <xf numFmtId="44" fontId="4" fillId="0" borderId="77" xfId="1" applyFont="1" applyFill="1" applyBorder="1" applyAlignment="1" applyProtection="1">
      <alignment horizontal="center"/>
      <protection hidden="1"/>
    </xf>
    <xf numFmtId="44" fontId="4" fillId="0" borderId="55" xfId="1" applyFont="1" applyBorder="1" applyAlignment="1" applyProtection="1">
      <alignment horizontal="center"/>
      <protection hidden="1"/>
    </xf>
    <xf numFmtId="44" fontId="4" fillId="0" borderId="56" xfId="1" applyFont="1" applyBorder="1" applyAlignment="1" applyProtection="1">
      <alignment horizontal="center"/>
      <protection hidden="1"/>
    </xf>
    <xf numFmtId="44" fontId="4" fillId="0" borderId="74" xfId="1" applyFont="1" applyBorder="1" applyAlignment="1" applyProtection="1">
      <alignment horizontal="center"/>
      <protection hidden="1"/>
    </xf>
    <xf numFmtId="44" fontId="5" fillId="6" borderId="22" xfId="1" applyFont="1" applyFill="1" applyBorder="1" applyAlignment="1" applyProtection="1">
      <alignment horizontal="center"/>
      <protection hidden="1"/>
    </xf>
    <xf numFmtId="44" fontId="5" fillId="6" borderId="23" xfId="1" applyFont="1" applyFill="1" applyBorder="1" applyAlignment="1" applyProtection="1">
      <alignment horizontal="center"/>
      <protection hidden="1"/>
    </xf>
    <xf numFmtId="44" fontId="4" fillId="0" borderId="1" xfId="1" applyFont="1" applyFill="1" applyBorder="1" applyAlignment="1" applyProtection="1">
      <alignment horizontal="center"/>
      <protection hidden="1"/>
    </xf>
    <xf numFmtId="44" fontId="4" fillId="0" borderId="0" xfId="1" applyFont="1" applyFill="1" applyBorder="1" applyAlignment="1" applyProtection="1">
      <alignment horizontal="center"/>
      <protection hidden="1"/>
    </xf>
    <xf numFmtId="44" fontId="4" fillId="0" borderId="13" xfId="1" applyFont="1" applyFill="1" applyBorder="1" applyAlignment="1" applyProtection="1">
      <alignment horizontal="center"/>
      <protection hidden="1"/>
    </xf>
    <xf numFmtId="44" fontId="4" fillId="0" borderId="5" xfId="1" applyFont="1" applyFill="1" applyBorder="1" applyAlignment="1" applyProtection="1">
      <alignment horizontal="center"/>
      <protection hidden="1"/>
    </xf>
    <xf numFmtId="44" fontId="4" fillId="7" borderId="21" xfId="1" applyFont="1" applyFill="1" applyBorder="1" applyAlignment="1" applyProtection="1">
      <alignment horizontal="center"/>
      <protection locked="0"/>
    </xf>
    <xf numFmtId="44" fontId="4" fillId="7" borderId="78" xfId="1" applyFont="1" applyFill="1" applyBorder="1" applyAlignment="1" applyProtection="1">
      <alignment horizontal="center"/>
      <protection locked="0"/>
    </xf>
    <xf numFmtId="1" fontId="4" fillId="7" borderId="24" xfId="0" applyNumberFormat="1" applyFont="1" applyFill="1" applyBorder="1" applyAlignment="1" applyProtection="1">
      <alignment horizontal="center"/>
      <protection locked="0"/>
    </xf>
    <xf numFmtId="1" fontId="4" fillId="7" borderId="68" xfId="0" applyNumberFormat="1" applyFont="1" applyFill="1" applyBorder="1" applyAlignment="1" applyProtection="1">
      <alignment horizontal="center"/>
      <protection locked="0"/>
    </xf>
    <xf numFmtId="44" fontId="4" fillId="0" borderId="9" xfId="1" applyFont="1" applyFill="1" applyBorder="1" applyAlignment="1" applyProtection="1">
      <alignment horizontal="right" vertical="center"/>
      <protection hidden="1"/>
    </xf>
    <xf numFmtId="44" fontId="4" fillId="0" borderId="75" xfId="1" applyFont="1" applyFill="1" applyBorder="1" applyAlignment="1" applyProtection="1">
      <alignment horizontal="right" vertical="center"/>
      <protection hidden="1"/>
    </xf>
    <xf numFmtId="44" fontId="4" fillId="0" borderId="13" xfId="1" applyFont="1" applyFill="1" applyBorder="1" applyAlignment="1" applyProtection="1">
      <alignment horizontal="right" vertical="center"/>
      <protection hidden="1"/>
    </xf>
    <xf numFmtId="44" fontId="4" fillId="0" borderId="76" xfId="1" applyFont="1" applyFill="1" applyBorder="1" applyAlignment="1" applyProtection="1">
      <alignment horizontal="right" vertical="center"/>
      <protection hidden="1"/>
    </xf>
    <xf numFmtId="0" fontId="18" fillId="0" borderId="0" xfId="0" applyFont="1" applyAlignment="1" applyProtection="1">
      <alignment horizontal="center"/>
      <protection hidden="1"/>
    </xf>
    <xf numFmtId="0" fontId="19" fillId="0" borderId="0" xfId="0" applyFont="1" applyProtection="1">
      <protection hidden="1"/>
    </xf>
    <xf numFmtId="0" fontId="19" fillId="0" borderId="0" xfId="0" applyFont="1"/>
    <xf numFmtId="0" fontId="6" fillId="0" borderId="16" xfId="0" applyFont="1" applyBorder="1" applyAlignment="1" applyProtection="1">
      <alignment horizontal="center"/>
      <protection hidden="1"/>
    </xf>
    <xf numFmtId="0" fontId="6" fillId="0" borderId="18" xfId="0" applyFont="1" applyBorder="1" applyAlignment="1" applyProtection="1">
      <alignment horizontal="center"/>
      <protection hidden="1"/>
    </xf>
    <xf numFmtId="0" fontId="0" fillId="0" borderId="17" xfId="0" applyBorder="1" applyAlignment="1">
      <alignment horizontal="center"/>
    </xf>
    <xf numFmtId="0" fontId="7" fillId="0" borderId="7" xfId="0" applyFont="1" applyBorder="1" applyProtection="1">
      <protection locked="0"/>
    </xf>
    <xf numFmtId="0" fontId="7" fillId="0" borderId="18" xfId="0" applyFont="1" applyBorder="1" applyProtection="1">
      <protection locked="0"/>
    </xf>
    <xf numFmtId="0" fontId="0" fillId="0" borderId="18" xfId="0" applyBorder="1"/>
    <xf numFmtId="0" fontId="0" fillId="0" borderId="19" xfId="0" applyBorder="1"/>
    <xf numFmtId="0" fontId="7" fillId="0" borderId="9" xfId="0" applyFont="1" applyBorder="1" applyProtection="1">
      <protection locked="0"/>
    </xf>
    <xf numFmtId="0" fontId="7" fillId="0" borderId="20" xfId="0" applyFont="1" applyBorder="1" applyProtection="1">
      <protection locked="0"/>
    </xf>
    <xf numFmtId="0" fontId="0" fillId="0" borderId="20" xfId="0" applyBorder="1"/>
    <xf numFmtId="0" fontId="0" fillId="0" borderId="11" xfId="0" applyBorder="1"/>
    <xf numFmtId="0" fontId="6" fillId="0" borderId="33" xfId="0" applyFont="1" applyBorder="1" applyAlignment="1" applyProtection="1">
      <alignment horizontal="center" vertical="center"/>
      <protection hidden="1"/>
    </xf>
    <xf numFmtId="0" fontId="6" fillId="0" borderId="34" xfId="0" applyFont="1" applyBorder="1" applyAlignment="1" applyProtection="1">
      <alignment horizontal="center" vertical="center"/>
      <protection hidden="1"/>
    </xf>
    <xf numFmtId="0" fontId="0" fillId="0" borderId="34" xfId="0" applyBorder="1" applyAlignment="1">
      <alignment horizontal="center" vertical="center"/>
    </xf>
    <xf numFmtId="44" fontId="4" fillId="0" borderId="34" xfId="1" applyFont="1" applyFill="1" applyBorder="1" applyAlignment="1" applyProtection="1">
      <alignment horizontal="right"/>
      <protection locked="0"/>
    </xf>
    <xf numFmtId="0" fontId="0" fillId="0" borderId="34" xfId="0" applyBorder="1" applyAlignment="1" applyProtection="1">
      <alignment horizontal="right"/>
      <protection locked="0"/>
    </xf>
    <xf numFmtId="0" fontId="0" fillId="0" borderId="34" xfId="0" applyBorder="1"/>
    <xf numFmtId="0" fontId="0" fillId="0" borderId="35" xfId="0" applyBorder="1"/>
    <xf numFmtId="44" fontId="4" fillId="0" borderId="52" xfId="1" applyFont="1" applyFill="1" applyBorder="1" applyAlignment="1" applyProtection="1">
      <alignment horizontal="right"/>
      <protection locked="0"/>
    </xf>
    <xf numFmtId="44" fontId="4" fillId="0" borderId="53" xfId="1" applyFont="1" applyFill="1" applyBorder="1" applyAlignment="1" applyProtection="1">
      <alignment horizontal="right"/>
      <protection locked="0"/>
    </xf>
    <xf numFmtId="44" fontId="4" fillId="0" borderId="54" xfId="1" applyFont="1" applyFill="1" applyBorder="1" applyAlignment="1" applyProtection="1">
      <alignment horizontal="right"/>
      <protection locked="0"/>
    </xf>
    <xf numFmtId="44" fontId="16" fillId="0" borderId="28" xfId="1" applyFont="1" applyBorder="1" applyAlignment="1" applyProtection="1">
      <alignment horizontal="right"/>
      <protection hidden="1"/>
    </xf>
    <xf numFmtId="0" fontId="17" fillId="0" borderId="29" xfId="0" applyFont="1" applyBorder="1" applyAlignment="1" applyProtection="1">
      <alignment horizontal="right"/>
      <protection hidden="1"/>
    </xf>
    <xf numFmtId="44" fontId="5" fillId="6" borderId="7" xfId="1" applyFont="1" applyFill="1" applyBorder="1" applyAlignment="1" applyProtection="1">
      <alignment horizontal="left"/>
      <protection hidden="1"/>
    </xf>
    <xf numFmtId="44" fontId="4" fillId="0" borderId="21" xfId="1" applyFont="1" applyFill="1" applyBorder="1" applyAlignment="1" applyProtection="1">
      <alignment horizontal="left"/>
      <protection hidden="1"/>
    </xf>
    <xf numFmtId="0" fontId="8" fillId="0" borderId="26" xfId="0" applyFont="1" applyBorder="1" applyAlignment="1" applyProtection="1">
      <alignment horizontal="left"/>
      <protection hidden="1"/>
    </xf>
    <xf numFmtId="44" fontId="4" fillId="0" borderId="24" xfId="1" applyFont="1" applyFill="1" applyBorder="1" applyAlignment="1" applyProtection="1">
      <alignment horizontal="left" wrapText="1"/>
      <protection hidden="1"/>
    </xf>
    <xf numFmtId="0" fontId="0" fillId="0" borderId="27" xfId="0" applyBorder="1" applyAlignment="1">
      <alignment horizontal="left" wrapText="1"/>
    </xf>
    <xf numFmtId="0" fontId="16" fillId="0" borderId="21" xfId="0" applyFont="1" applyBorder="1" applyAlignment="1" applyProtection="1">
      <alignment horizontal="center"/>
      <protection hidden="1"/>
    </xf>
    <xf numFmtId="0" fontId="17" fillId="0" borderId="26" xfId="0" applyFont="1" applyBorder="1" applyAlignment="1">
      <alignment horizontal="center"/>
    </xf>
    <xf numFmtId="0" fontId="17" fillId="0" borderId="23" xfId="0" applyFont="1" applyBorder="1" applyAlignment="1" applyProtection="1">
      <alignment horizontal="center"/>
      <protection hidden="1"/>
    </xf>
    <xf numFmtId="0" fontId="8" fillId="0" borderId="0" xfId="0" applyFont="1"/>
    <xf numFmtId="0" fontId="12" fillId="6" borderId="9" xfId="0" applyFont="1" applyFill="1" applyBorder="1" applyAlignment="1" applyProtection="1">
      <alignment horizontal="center" wrapText="1"/>
      <protection hidden="1"/>
    </xf>
    <xf numFmtId="0" fontId="0" fillId="6" borderId="20" xfId="0" applyFill="1" applyBorder="1" applyAlignment="1">
      <alignment wrapText="1"/>
    </xf>
    <xf numFmtId="0" fontId="0" fillId="6" borderId="13" xfId="0" applyFill="1" applyBorder="1" applyAlignment="1">
      <alignment wrapText="1"/>
    </xf>
    <xf numFmtId="0" fontId="0" fillId="6" borderId="5" xfId="0" applyFill="1" applyBorder="1" applyAlignment="1">
      <alignment wrapText="1"/>
    </xf>
    <xf numFmtId="0" fontId="24" fillId="0" borderId="0" xfId="0" applyFont="1" applyAlignment="1" applyProtection="1">
      <alignment horizontal="center" vertical="center"/>
      <protection hidden="1"/>
    </xf>
    <xf numFmtId="0" fontId="24" fillId="0" borderId="0" xfId="0" applyFont="1" applyAlignment="1">
      <alignment horizontal="center" vertical="center"/>
    </xf>
    <xf numFmtId="0" fontId="3" fillId="0" borderId="1" xfId="0" applyFont="1" applyBorder="1" applyAlignment="1">
      <alignment horizontal="center"/>
    </xf>
    <xf numFmtId="44" fontId="4" fillId="0" borderId="22" xfId="1" applyFont="1" applyBorder="1" applyAlignment="1" applyProtection="1">
      <alignment horizontal="right"/>
      <protection hidden="1"/>
    </xf>
    <xf numFmtId="0" fontId="8" fillId="0" borderId="23" xfId="0" applyFont="1" applyBorder="1" applyAlignment="1" applyProtection="1">
      <alignment horizontal="right"/>
      <protection hidden="1"/>
    </xf>
    <xf numFmtId="44" fontId="4" fillId="0" borderId="24" xfId="1" applyFont="1" applyBorder="1" applyAlignment="1" applyProtection="1">
      <alignment horizontal="right"/>
      <protection hidden="1"/>
    </xf>
    <xf numFmtId="0" fontId="8" fillId="0" borderId="27" xfId="0" applyFont="1" applyBorder="1" applyAlignment="1" applyProtection="1">
      <alignment horizontal="right"/>
      <protection hidden="1"/>
    </xf>
    <xf numFmtId="44" fontId="4" fillId="0" borderId="22" xfId="1" applyFont="1" applyBorder="1" applyAlignment="1" applyProtection="1">
      <alignment horizontal="left"/>
      <protection locked="0"/>
    </xf>
    <xf numFmtId="0" fontId="8" fillId="0" borderId="23" xfId="0" applyFont="1" applyBorder="1" applyAlignment="1" applyProtection="1">
      <alignment horizontal="left"/>
      <protection locked="0"/>
    </xf>
    <xf numFmtId="44" fontId="6" fillId="0" borderId="22" xfId="1" applyFont="1" applyBorder="1" applyAlignment="1" applyProtection="1">
      <alignment horizontal="right"/>
      <protection hidden="1"/>
    </xf>
    <xf numFmtId="0" fontId="7" fillId="0" borderId="23" xfId="0" applyFont="1" applyBorder="1" applyAlignment="1" applyProtection="1">
      <alignment horizontal="right"/>
      <protection hidden="1"/>
    </xf>
    <xf numFmtId="44" fontId="5" fillId="6" borderId="22" xfId="1" applyFont="1" applyFill="1" applyBorder="1" applyAlignment="1" applyProtection="1">
      <alignment horizontal="left"/>
      <protection hidden="1"/>
    </xf>
    <xf numFmtId="44" fontId="5" fillId="6" borderId="23" xfId="1" applyFont="1" applyFill="1" applyBorder="1" applyAlignment="1" applyProtection="1">
      <alignment horizontal="left"/>
      <protection hidden="1"/>
    </xf>
    <xf numFmtId="0" fontId="4" fillId="0" borderId="7" xfId="0" applyFont="1" applyBorder="1" applyAlignment="1" applyProtection="1">
      <alignment horizontal="center" wrapText="1"/>
      <protection hidden="1"/>
    </xf>
    <xf numFmtId="0" fontId="8" fillId="0" borderId="18" xfId="0" applyFont="1" applyBorder="1" applyAlignment="1">
      <alignment wrapText="1"/>
    </xf>
    <xf numFmtId="0" fontId="24" fillId="0" borderId="1" xfId="0" applyFont="1" applyBorder="1" applyAlignment="1">
      <alignment horizontal="center" vertical="center"/>
    </xf>
    <xf numFmtId="44" fontId="4" fillId="0" borderId="22" xfId="1" applyFont="1" applyBorder="1" applyAlignment="1" applyProtection="1">
      <alignment horizontal="left"/>
      <protection hidden="1"/>
    </xf>
    <xf numFmtId="0" fontId="8" fillId="0" borderId="23" xfId="0" applyFont="1" applyBorder="1" applyAlignment="1" applyProtection="1">
      <alignment horizontal="left"/>
      <protection hidden="1"/>
    </xf>
    <xf numFmtId="44" fontId="4" fillId="0" borderId="30" xfId="1" applyFont="1" applyFill="1" applyBorder="1" applyAlignment="1" applyProtection="1">
      <alignment horizontal="left"/>
      <protection hidden="1"/>
    </xf>
    <xf numFmtId="0" fontId="8" fillId="0" borderId="25" xfId="0" applyFont="1" applyBorder="1" applyAlignment="1" applyProtection="1">
      <alignment horizontal="left"/>
      <protection hidden="1"/>
    </xf>
    <xf numFmtId="44" fontId="4" fillId="0" borderId="21" xfId="1" applyFont="1" applyFill="1" applyBorder="1" applyAlignment="1" applyProtection="1">
      <alignment horizontal="center"/>
      <protection hidden="1"/>
    </xf>
    <xf numFmtId="0" fontId="8" fillId="0" borderId="20" xfId="0" applyFont="1" applyBorder="1" applyAlignment="1">
      <alignment horizontal="center"/>
    </xf>
    <xf numFmtId="44" fontId="4" fillId="6" borderId="7" xfId="1" applyFont="1" applyFill="1" applyBorder="1" applyAlignment="1" applyProtection="1">
      <alignment horizontal="left" wrapText="1"/>
      <protection hidden="1"/>
    </xf>
    <xf numFmtId="0" fontId="0" fillId="6" borderId="18" xfId="0" applyFill="1" applyBorder="1" applyAlignment="1" applyProtection="1">
      <alignment horizontal="left" wrapText="1"/>
      <protection hidden="1"/>
    </xf>
    <xf numFmtId="44" fontId="4" fillId="0" borderId="28" xfId="1" applyFont="1" applyFill="1" applyBorder="1" applyAlignment="1" applyProtection="1">
      <alignment horizontal="left" vertical="center"/>
      <protection hidden="1"/>
    </xf>
    <xf numFmtId="0" fontId="8" fillId="0" borderId="42" xfId="0" applyFont="1" applyBorder="1" applyAlignment="1" applyProtection="1">
      <alignment horizontal="left" vertical="center"/>
      <protection hidden="1"/>
    </xf>
    <xf numFmtId="0" fontId="0" fillId="0" borderId="1" xfId="0" applyBorder="1" applyAlignment="1">
      <alignment vertical="center"/>
    </xf>
    <xf numFmtId="0" fontId="0" fillId="0" borderId="43" xfId="0" applyBorder="1" applyAlignment="1">
      <alignment vertical="center"/>
    </xf>
    <xf numFmtId="0" fontId="0" fillId="0" borderId="13" xfId="0" applyBorder="1" applyAlignment="1">
      <alignment vertical="center"/>
    </xf>
    <xf numFmtId="0" fontId="0" fillId="0" borderId="44" xfId="0" applyBorder="1" applyAlignment="1">
      <alignment vertical="center"/>
    </xf>
    <xf numFmtId="0" fontId="8" fillId="0" borderId="29" xfId="0" applyFont="1" applyBorder="1" applyAlignment="1" applyProtection="1">
      <alignment horizontal="left" vertical="center"/>
      <protection hidden="1"/>
    </xf>
    <xf numFmtId="0" fontId="0" fillId="0" borderId="0" xfId="0" applyAlignment="1">
      <alignment vertical="center"/>
    </xf>
    <xf numFmtId="0" fontId="0" fillId="0" borderId="5" xfId="0" applyBorder="1" applyAlignment="1">
      <alignment vertical="center"/>
    </xf>
    <xf numFmtId="44" fontId="4" fillId="0" borderId="9" xfId="1" applyFont="1" applyFill="1" applyBorder="1" applyAlignment="1" applyProtection="1">
      <alignment horizontal="center" vertical="center" wrapText="1"/>
      <protection hidden="1"/>
    </xf>
    <xf numFmtId="0" fontId="8" fillId="0" borderId="45" xfId="0" applyFont="1" applyBorder="1" applyAlignment="1">
      <alignment horizontal="center" vertical="center" wrapText="1"/>
    </xf>
    <xf numFmtId="0" fontId="0" fillId="0" borderId="1" xfId="0" applyBorder="1" applyAlignment="1">
      <alignment vertical="center" wrapText="1"/>
    </xf>
    <xf numFmtId="0" fontId="0" fillId="0" borderId="43" xfId="0" applyBorder="1" applyAlignment="1">
      <alignment vertical="center" wrapText="1"/>
    </xf>
    <xf numFmtId="0" fontId="0" fillId="0" borderId="13" xfId="0" applyBorder="1" applyAlignment="1">
      <alignment vertical="center" wrapText="1"/>
    </xf>
    <xf numFmtId="0" fontId="0" fillId="0" borderId="44" xfId="0" applyBorder="1" applyAlignment="1">
      <alignment vertical="center" wrapText="1"/>
    </xf>
    <xf numFmtId="0" fontId="26" fillId="0" borderId="0" xfId="0" applyFont="1" applyAlignment="1">
      <alignment horizontal="center"/>
    </xf>
    <xf numFmtId="0" fontId="23"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170" fontId="4" fillId="0" borderId="59" xfId="2" applyNumberFormat="1" applyFont="1" applyBorder="1" applyAlignment="1" applyProtection="1">
      <alignment horizontal="center" vertical="center"/>
      <protection locked="0"/>
    </xf>
    <xf numFmtId="170" fontId="4" fillId="0" borderId="62" xfId="2" applyNumberFormat="1" applyFont="1" applyBorder="1" applyAlignment="1" applyProtection="1">
      <alignment horizontal="center" vertical="center"/>
      <protection locked="0"/>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003935"/>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893579</xdr:colOff>
      <xdr:row>1</xdr:row>
      <xdr:rowOff>71463</xdr:rowOff>
    </xdr:from>
    <xdr:to>
      <xdr:col>9</xdr:col>
      <xdr:colOff>954238</xdr:colOff>
      <xdr:row>3</xdr:row>
      <xdr:rowOff>53858</xdr:rowOff>
    </xdr:to>
    <xdr:pic>
      <xdr:nvPicPr>
        <xdr:cNvPr id="5" name="Picture 4">
          <a:extLst>
            <a:ext uri="{FF2B5EF4-FFF2-40B4-BE49-F238E27FC236}">
              <a16:creationId xmlns:a16="http://schemas.microsoft.com/office/drawing/2014/main" id="{B5E272F7-F1AB-4872-B110-E12A431B11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7936" y="153106"/>
          <a:ext cx="4183624" cy="847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1791418</xdr:colOff>
      <xdr:row>45</xdr:row>
      <xdr:rowOff>82249</xdr:rowOff>
    </xdr:from>
    <xdr:to>
      <xdr:col>15</xdr:col>
      <xdr:colOff>57247</xdr:colOff>
      <xdr:row>51</xdr:row>
      <xdr:rowOff>129922</xdr:rowOff>
    </xdr:to>
    <xdr:pic>
      <xdr:nvPicPr>
        <xdr:cNvPr id="3" name="Picture 2">
          <a:extLst>
            <a:ext uri="{FF2B5EF4-FFF2-40B4-BE49-F238E27FC236}">
              <a16:creationId xmlns:a16="http://schemas.microsoft.com/office/drawing/2014/main" id="{D26E004D-B8FD-4FD8-B0FA-72A38895AF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1543" y="10188274"/>
          <a:ext cx="5375288" cy="10154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317237</xdr:colOff>
      <xdr:row>42</xdr:row>
      <xdr:rowOff>32840</xdr:rowOff>
    </xdr:from>
    <xdr:to>
      <xdr:col>15</xdr:col>
      <xdr:colOff>1281388</xdr:colOff>
      <xdr:row>48</xdr:row>
      <xdr:rowOff>82416</xdr:rowOff>
    </xdr:to>
    <xdr:pic>
      <xdr:nvPicPr>
        <xdr:cNvPr id="4" name="Picture 3">
          <a:extLst>
            <a:ext uri="{FF2B5EF4-FFF2-40B4-BE49-F238E27FC236}">
              <a16:creationId xmlns:a16="http://schemas.microsoft.com/office/drawing/2014/main" id="{EB7925F9-4FBA-4EC0-A20A-14602F1D38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6587" y="10815140"/>
          <a:ext cx="7974551" cy="1535476"/>
        </a:xfrm>
        <a:prstGeom prst="rect">
          <a:avLst/>
        </a:prstGeom>
      </xdr:spPr>
    </xdr:pic>
    <xdr:clientData/>
  </xdr:twoCellAnchor>
  <xdr:twoCellAnchor editAs="oneCell">
    <xdr:from>
      <xdr:col>22</xdr:col>
      <xdr:colOff>303478</xdr:colOff>
      <xdr:row>42</xdr:row>
      <xdr:rowOff>38674</xdr:rowOff>
    </xdr:from>
    <xdr:to>
      <xdr:col>30</xdr:col>
      <xdr:colOff>1267629</xdr:colOff>
      <xdr:row>48</xdr:row>
      <xdr:rowOff>88250</xdr:rowOff>
    </xdr:to>
    <xdr:pic>
      <xdr:nvPicPr>
        <xdr:cNvPr id="5" name="Picture 4">
          <a:extLst>
            <a:ext uri="{FF2B5EF4-FFF2-40B4-BE49-F238E27FC236}">
              <a16:creationId xmlns:a16="http://schemas.microsoft.com/office/drawing/2014/main" id="{8DA5BCD9-DF3F-4FC9-8F46-305539B4B1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77478" y="10820974"/>
          <a:ext cx="7974551" cy="15354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FCE23-E3E9-4B39-9576-8FDCFA4BC2B0}">
  <sheetPr>
    <pageSetUpPr fitToPage="1"/>
  </sheetPr>
  <dimension ref="A1:U43"/>
  <sheetViews>
    <sheetView tabSelected="1" topLeftCell="B1" zoomScale="70" zoomScaleNormal="70" workbookViewId="0">
      <selection activeCell="B16" sqref="B16:D16"/>
    </sheetView>
  </sheetViews>
  <sheetFormatPr defaultRowHeight="12.75" x14ac:dyDescent="0.2"/>
  <cols>
    <col min="1" max="1" width="1.42578125" style="125" customWidth="1"/>
    <col min="2" max="2" width="27.28515625" bestFit="1" customWidth="1"/>
    <col min="3" max="3" width="17" customWidth="1"/>
    <col min="4" max="4" width="16.28515625" customWidth="1"/>
    <col min="5" max="5" width="24.7109375" customWidth="1"/>
    <col min="6" max="6" width="1.28515625" customWidth="1"/>
    <col min="7" max="7" width="27.28515625" customWidth="1"/>
    <col min="8" max="8" width="16.5703125" customWidth="1"/>
    <col min="9" max="9" width="16.28515625" customWidth="1"/>
    <col min="10" max="10" width="24.7109375" customWidth="1"/>
    <col min="11" max="11" width="1.28515625" style="125" customWidth="1"/>
    <col min="12" max="12" width="27.28515625" customWidth="1"/>
    <col min="13" max="14" width="16.28515625" customWidth="1"/>
    <col min="15" max="15" width="24.7109375" customWidth="1"/>
    <col min="16" max="16" width="1.28515625" customWidth="1"/>
    <col min="17" max="17" width="27.28515625" customWidth="1"/>
    <col min="18" max="19" width="16.28515625" customWidth="1"/>
    <col min="20" max="20" width="24.7109375" customWidth="1"/>
    <col min="21" max="21" width="1.28515625" customWidth="1"/>
  </cols>
  <sheetData>
    <row r="1" spans="1:21" s="125" customFormat="1" ht="6.6" customHeight="1" thickTop="1" thickBot="1" x14ac:dyDescent="0.25">
      <c r="A1" s="182"/>
      <c r="B1" s="183"/>
      <c r="C1" s="183"/>
      <c r="D1" s="183"/>
      <c r="E1" s="183"/>
      <c r="F1" s="183"/>
      <c r="G1" s="183"/>
      <c r="H1" s="183"/>
      <c r="I1" s="183"/>
      <c r="J1" s="183"/>
      <c r="K1" s="184"/>
      <c r="L1" s="183"/>
      <c r="M1" s="183"/>
      <c r="N1" s="183"/>
      <c r="O1" s="183"/>
      <c r="P1" s="183"/>
      <c r="Q1" s="183"/>
      <c r="R1" s="183"/>
      <c r="S1" s="183"/>
      <c r="T1" s="183"/>
      <c r="U1" s="184"/>
    </row>
    <row r="2" spans="1:21" ht="33.6" customHeight="1" thickTop="1" thickBot="1" x14ac:dyDescent="0.45">
      <c r="A2" s="185"/>
      <c r="B2" s="212" t="s">
        <v>77</v>
      </c>
      <c r="C2" s="213"/>
      <c r="D2" s="213"/>
      <c r="E2" s="213"/>
      <c r="F2" s="213"/>
      <c r="G2" s="214"/>
      <c r="H2" s="215"/>
      <c r="I2" s="215"/>
      <c r="J2" s="216"/>
      <c r="K2" s="192"/>
      <c r="L2" s="217" t="s">
        <v>80</v>
      </c>
      <c r="M2" s="218"/>
      <c r="N2" s="218"/>
      <c r="O2" s="218"/>
      <c r="P2" s="218"/>
      <c r="Q2" s="218"/>
      <c r="R2" s="218"/>
      <c r="S2" s="218"/>
      <c r="T2" s="219"/>
      <c r="U2" s="187"/>
    </row>
    <row r="3" spans="1:21" ht="33.6" customHeight="1" thickTop="1" thickBot="1" x14ac:dyDescent="0.35">
      <c r="A3" s="185"/>
      <c r="B3" s="137" t="s">
        <v>25</v>
      </c>
      <c r="C3" s="135">
        <f ca="1">TODAY()</f>
        <v>45631</v>
      </c>
      <c r="D3" s="226"/>
      <c r="E3" s="227"/>
      <c r="F3" s="228"/>
      <c r="G3" s="214"/>
      <c r="H3" s="215"/>
      <c r="I3" s="215"/>
      <c r="J3" s="216"/>
      <c r="K3" s="192"/>
      <c r="L3" s="220" t="s">
        <v>78</v>
      </c>
      <c r="M3" s="221"/>
      <c r="N3" s="221"/>
      <c r="O3" s="221"/>
      <c r="P3" s="221"/>
      <c r="Q3" s="221"/>
      <c r="R3" s="221"/>
      <c r="S3" s="221"/>
      <c r="T3" s="222"/>
      <c r="U3" s="187"/>
    </row>
    <row r="4" spans="1:21" ht="33.6" customHeight="1" thickTop="1" thickBot="1" x14ac:dyDescent="0.25">
      <c r="A4" s="185"/>
      <c r="B4" s="137" t="s">
        <v>73</v>
      </c>
      <c r="C4" s="229"/>
      <c r="D4" s="230"/>
      <c r="E4" s="230"/>
      <c r="F4" s="231"/>
      <c r="G4" s="209" t="s">
        <v>11</v>
      </c>
      <c r="H4" s="210"/>
      <c r="I4" s="210"/>
      <c r="J4" s="211"/>
      <c r="K4" s="192"/>
      <c r="L4" s="220" t="s">
        <v>79</v>
      </c>
      <c r="M4" s="221"/>
      <c r="N4" s="221"/>
      <c r="O4" s="221"/>
      <c r="P4" s="221"/>
      <c r="Q4" s="221"/>
      <c r="R4" s="221"/>
      <c r="S4" s="221"/>
      <c r="T4" s="222"/>
      <c r="U4" s="187"/>
    </row>
    <row r="5" spans="1:21" ht="33.6" customHeight="1" thickTop="1" thickBot="1" x14ac:dyDescent="0.25">
      <c r="A5" s="185"/>
      <c r="B5" s="136" t="s">
        <v>10</v>
      </c>
      <c r="C5" s="232"/>
      <c r="D5" s="233"/>
      <c r="E5" s="233"/>
      <c r="F5" s="234"/>
      <c r="G5" s="298" t="s">
        <v>81</v>
      </c>
      <c r="H5" s="299"/>
      <c r="I5" s="299"/>
      <c r="J5" s="300"/>
      <c r="K5" s="192"/>
      <c r="L5" s="223" t="s">
        <v>82</v>
      </c>
      <c r="M5" s="224"/>
      <c r="N5" s="224"/>
      <c r="O5" s="224"/>
      <c r="P5" s="224"/>
      <c r="Q5" s="224"/>
      <c r="R5" s="224"/>
      <c r="S5" s="224"/>
      <c r="T5" s="225"/>
      <c r="U5" s="187"/>
    </row>
    <row r="6" spans="1:21" s="125" customFormat="1" ht="7.15" customHeight="1" thickTop="1" thickBot="1" x14ac:dyDescent="0.35">
      <c r="A6" s="185"/>
      <c r="B6" s="132"/>
      <c r="C6" s="186"/>
      <c r="D6" s="186"/>
      <c r="E6" s="186"/>
      <c r="F6" s="129"/>
      <c r="G6" s="129"/>
      <c r="H6" s="130"/>
      <c r="I6" s="130"/>
      <c r="J6" s="130"/>
      <c r="K6" s="187"/>
      <c r="L6" s="129"/>
      <c r="M6" s="129"/>
      <c r="N6" s="129"/>
      <c r="O6" s="129"/>
      <c r="P6" s="183"/>
      <c r="Q6" s="129"/>
      <c r="R6" s="129"/>
      <c r="S6" s="129"/>
      <c r="T6" s="129"/>
      <c r="U6" s="187"/>
    </row>
    <row r="7" spans="1:21" s="131" customFormat="1" ht="26.45" customHeight="1" thickTop="1" x14ac:dyDescent="0.35">
      <c r="A7" s="188"/>
      <c r="B7" s="293" t="s">
        <v>12</v>
      </c>
      <c r="C7" s="294"/>
      <c r="D7" s="294"/>
      <c r="E7" s="295"/>
      <c r="F7" s="138"/>
      <c r="G7" s="293" t="s">
        <v>7</v>
      </c>
      <c r="H7" s="294"/>
      <c r="I7" s="294"/>
      <c r="J7" s="295"/>
      <c r="K7" s="193"/>
      <c r="L7" s="293" t="s">
        <v>8</v>
      </c>
      <c r="M7" s="294"/>
      <c r="N7" s="294"/>
      <c r="O7" s="295"/>
      <c r="P7" s="134"/>
      <c r="Q7" s="293" t="s">
        <v>9</v>
      </c>
      <c r="R7" s="294"/>
      <c r="S7" s="294"/>
      <c r="T7" s="295"/>
      <c r="U7" s="196"/>
    </row>
    <row r="8" spans="1:21" ht="26.45" customHeight="1" x14ac:dyDescent="0.25">
      <c r="A8" s="189"/>
      <c r="B8" s="284" t="s">
        <v>0</v>
      </c>
      <c r="C8" s="285"/>
      <c r="D8" s="286"/>
      <c r="E8" s="139">
        <v>0</v>
      </c>
      <c r="F8" s="140"/>
      <c r="G8" s="284" t="s">
        <v>0</v>
      </c>
      <c r="H8" s="285"/>
      <c r="I8" s="286"/>
      <c r="J8" s="139">
        <v>0</v>
      </c>
      <c r="K8" s="194"/>
      <c r="L8" s="284" t="s">
        <v>0</v>
      </c>
      <c r="M8" s="285"/>
      <c r="N8" s="286"/>
      <c r="O8" s="139">
        <v>0</v>
      </c>
      <c r="P8" s="141"/>
      <c r="Q8" s="284" t="s">
        <v>0</v>
      </c>
      <c r="R8" s="285"/>
      <c r="S8" s="286"/>
      <c r="T8" s="139">
        <v>0</v>
      </c>
      <c r="U8" s="133"/>
    </row>
    <row r="9" spans="1:21" ht="26.45" customHeight="1" x14ac:dyDescent="0.25">
      <c r="A9" s="189"/>
      <c r="B9" s="287" t="s">
        <v>1</v>
      </c>
      <c r="C9" s="288"/>
      <c r="D9" s="289"/>
      <c r="E9" s="142">
        <v>0</v>
      </c>
      <c r="F9" s="140"/>
      <c r="G9" s="287" t="s">
        <v>1</v>
      </c>
      <c r="H9" s="288"/>
      <c r="I9" s="289"/>
      <c r="J9" s="142">
        <f>$E$9</f>
        <v>0</v>
      </c>
      <c r="K9" s="194"/>
      <c r="L9" s="287" t="s">
        <v>1</v>
      </c>
      <c r="M9" s="288"/>
      <c r="N9" s="289"/>
      <c r="O9" s="142">
        <f>$E$9</f>
        <v>0</v>
      </c>
      <c r="P9" s="143"/>
      <c r="Q9" s="287" t="s">
        <v>1</v>
      </c>
      <c r="R9" s="288"/>
      <c r="S9" s="289"/>
      <c r="T9" s="142">
        <f>$E$9</f>
        <v>0</v>
      </c>
      <c r="U9" s="133"/>
    </row>
    <row r="10" spans="1:21" ht="26.45" customHeight="1" x14ac:dyDescent="0.25">
      <c r="A10" s="189"/>
      <c r="B10" s="287" t="s">
        <v>2</v>
      </c>
      <c r="C10" s="288"/>
      <c r="D10" s="289"/>
      <c r="E10" s="142">
        <v>0</v>
      </c>
      <c r="F10" s="140"/>
      <c r="G10" s="287" t="s">
        <v>2</v>
      </c>
      <c r="H10" s="288"/>
      <c r="I10" s="289"/>
      <c r="J10" s="142">
        <f>$E$10</f>
        <v>0</v>
      </c>
      <c r="K10" s="194"/>
      <c r="L10" s="287" t="s">
        <v>2</v>
      </c>
      <c r="M10" s="288"/>
      <c r="N10" s="289"/>
      <c r="O10" s="142">
        <f>$E$10</f>
        <v>0</v>
      </c>
      <c r="P10" s="143"/>
      <c r="Q10" s="287" t="s">
        <v>2</v>
      </c>
      <c r="R10" s="288"/>
      <c r="S10" s="289"/>
      <c r="T10" s="142">
        <f>$E$10</f>
        <v>0</v>
      </c>
      <c r="U10" s="133"/>
    </row>
    <row r="11" spans="1:21" ht="26.45" customHeight="1" thickBot="1" x14ac:dyDescent="0.3">
      <c r="A11" s="189"/>
      <c r="B11" s="290" t="s">
        <v>3</v>
      </c>
      <c r="C11" s="291"/>
      <c r="D11" s="292"/>
      <c r="E11" s="144">
        <f>(E8)-(E9+E10)</f>
        <v>0</v>
      </c>
      <c r="F11" s="140"/>
      <c r="G11" s="290" t="s">
        <v>3</v>
      </c>
      <c r="H11" s="291"/>
      <c r="I11" s="292"/>
      <c r="J11" s="144">
        <f>(J8)-(J9+J10)</f>
        <v>0</v>
      </c>
      <c r="K11" s="194"/>
      <c r="L11" s="290" t="s">
        <v>3</v>
      </c>
      <c r="M11" s="291"/>
      <c r="N11" s="292"/>
      <c r="O11" s="144">
        <f>(O8)-(O9+O10)</f>
        <v>0</v>
      </c>
      <c r="P11" s="145"/>
      <c r="Q11" s="290" t="s">
        <v>3</v>
      </c>
      <c r="R11" s="291"/>
      <c r="S11" s="292"/>
      <c r="T11" s="144">
        <f>(T8)-(T9+T10)</f>
        <v>0</v>
      </c>
      <c r="U11" s="133"/>
    </row>
    <row r="12" spans="1:21" ht="26.45" customHeight="1" thickTop="1" thickBot="1" x14ac:dyDescent="0.25">
      <c r="A12" s="190"/>
      <c r="B12" s="272"/>
      <c r="C12" s="273"/>
      <c r="D12" s="273"/>
      <c r="E12" s="274"/>
      <c r="F12" s="146"/>
      <c r="G12" s="272"/>
      <c r="H12" s="273"/>
      <c r="I12" s="273"/>
      <c r="J12" s="274"/>
      <c r="K12" s="194"/>
      <c r="L12" s="272"/>
      <c r="M12" s="273"/>
      <c r="N12" s="273"/>
      <c r="O12" s="274"/>
      <c r="P12" s="147"/>
      <c r="Q12" s="272"/>
      <c r="R12" s="273"/>
      <c r="S12" s="273"/>
      <c r="T12" s="274"/>
      <c r="U12" s="133"/>
    </row>
    <row r="13" spans="1:21" ht="26.45" customHeight="1" thickTop="1" thickBot="1" x14ac:dyDescent="0.25">
      <c r="A13" s="190"/>
      <c r="B13" s="256" t="s">
        <v>70</v>
      </c>
      <c r="C13" s="257"/>
      <c r="D13" s="258"/>
      <c r="E13" s="149"/>
      <c r="F13" s="146"/>
      <c r="G13" s="256" t="s">
        <v>70</v>
      </c>
      <c r="H13" s="257"/>
      <c r="I13" s="258"/>
      <c r="J13" s="149"/>
      <c r="K13" s="194"/>
      <c r="L13" s="256" t="s">
        <v>70</v>
      </c>
      <c r="M13" s="257"/>
      <c r="N13" s="258"/>
      <c r="O13" s="149"/>
      <c r="P13" s="150"/>
      <c r="Q13" s="256" t="s">
        <v>70</v>
      </c>
      <c r="R13" s="257"/>
      <c r="S13" s="258"/>
      <c r="T13" s="149"/>
      <c r="U13" s="133"/>
    </row>
    <row r="14" spans="1:21" ht="26.45" customHeight="1" thickTop="1" thickBot="1" x14ac:dyDescent="0.25">
      <c r="A14" s="190"/>
      <c r="B14" s="275" t="s">
        <v>60</v>
      </c>
      <c r="C14" s="151" t="s">
        <v>62</v>
      </c>
      <c r="D14" s="152" t="s">
        <v>63</v>
      </c>
      <c r="E14" s="153" t="s">
        <v>65</v>
      </c>
      <c r="F14" s="146"/>
      <c r="G14" s="275" t="s">
        <v>60</v>
      </c>
      <c r="H14" s="151" t="s">
        <v>62</v>
      </c>
      <c r="I14" s="152" t="s">
        <v>63</v>
      </c>
      <c r="J14" s="153" t="s">
        <v>65</v>
      </c>
      <c r="K14" s="194"/>
      <c r="L14" s="275" t="s">
        <v>60</v>
      </c>
      <c r="M14" s="151" t="s">
        <v>62</v>
      </c>
      <c r="N14" s="152" t="s">
        <v>63</v>
      </c>
      <c r="O14" s="153" t="s">
        <v>65</v>
      </c>
      <c r="P14" s="127"/>
      <c r="Q14" s="275" t="s">
        <v>60</v>
      </c>
      <c r="R14" s="151" t="s">
        <v>62</v>
      </c>
      <c r="S14" s="152" t="s">
        <v>63</v>
      </c>
      <c r="T14" s="153" t="s">
        <v>65</v>
      </c>
      <c r="U14" s="133"/>
    </row>
    <row r="15" spans="1:21" ht="26.45" customHeight="1" x14ac:dyDescent="0.2">
      <c r="A15" s="190"/>
      <c r="B15" s="276"/>
      <c r="C15" s="455">
        <v>0</v>
      </c>
      <c r="D15" s="200">
        <v>0</v>
      </c>
      <c r="E15" s="126">
        <f>IF($D$15&gt;0,$D$15,E8*C15)</f>
        <v>0</v>
      </c>
      <c r="F15" s="146"/>
      <c r="G15" s="276"/>
      <c r="H15" s="455">
        <v>0</v>
      </c>
      <c r="I15" s="200">
        <v>0</v>
      </c>
      <c r="J15" s="126">
        <f>IF($I$15&gt;0,$I$15,J8*H15)</f>
        <v>0</v>
      </c>
      <c r="K15" s="194"/>
      <c r="L15" s="276"/>
      <c r="M15" s="455">
        <v>0</v>
      </c>
      <c r="N15" s="200">
        <v>0</v>
      </c>
      <c r="O15" s="126">
        <f>IF($N$15&gt;0,$N$15,O8*M15)</f>
        <v>0</v>
      </c>
      <c r="P15" s="128"/>
      <c r="Q15" s="276"/>
      <c r="R15" s="455">
        <v>0</v>
      </c>
      <c r="S15" s="200">
        <v>0</v>
      </c>
      <c r="T15" s="126">
        <f>IF($S$15&gt;0,$S$15,T8*R15)</f>
        <v>0</v>
      </c>
      <c r="U15" s="133"/>
    </row>
    <row r="16" spans="1:21" ht="26.45" customHeight="1" thickBot="1" x14ac:dyDescent="0.25">
      <c r="A16" s="190"/>
      <c r="B16" s="277" t="s">
        <v>74</v>
      </c>
      <c r="C16" s="278"/>
      <c r="D16" s="279"/>
      <c r="E16" s="154">
        <f>$C$16</f>
        <v>0</v>
      </c>
      <c r="F16" s="146"/>
      <c r="G16" s="277" t="s">
        <v>74</v>
      </c>
      <c r="H16" s="278"/>
      <c r="I16" s="279"/>
      <c r="J16" s="154">
        <f>$C$16</f>
        <v>0</v>
      </c>
      <c r="K16" s="194"/>
      <c r="L16" s="277" t="s">
        <v>74</v>
      </c>
      <c r="M16" s="278"/>
      <c r="N16" s="279"/>
      <c r="O16" s="154">
        <f>$C$16</f>
        <v>0</v>
      </c>
      <c r="P16" s="155"/>
      <c r="Q16" s="277" t="s">
        <v>74</v>
      </c>
      <c r="R16" s="278"/>
      <c r="S16" s="279"/>
      <c r="T16" s="154">
        <f>$C$16</f>
        <v>0</v>
      </c>
      <c r="U16" s="133"/>
    </row>
    <row r="17" spans="1:21" ht="26.45" customHeight="1" thickTop="1" x14ac:dyDescent="0.2">
      <c r="A17" s="190"/>
      <c r="B17" s="256" t="s">
        <v>61</v>
      </c>
      <c r="C17" s="156" t="s">
        <v>62</v>
      </c>
      <c r="D17" s="156" t="s">
        <v>63</v>
      </c>
      <c r="E17" s="148" t="s">
        <v>64</v>
      </c>
      <c r="F17" s="146"/>
      <c r="G17" s="256" t="s">
        <v>61</v>
      </c>
      <c r="H17" s="156" t="s">
        <v>62</v>
      </c>
      <c r="I17" s="156" t="s">
        <v>63</v>
      </c>
      <c r="J17" s="148" t="s">
        <v>64</v>
      </c>
      <c r="K17" s="194"/>
      <c r="L17" s="256" t="s">
        <v>61</v>
      </c>
      <c r="M17" s="156" t="s">
        <v>62</v>
      </c>
      <c r="N17" s="156" t="s">
        <v>63</v>
      </c>
      <c r="O17" s="148" t="s">
        <v>64</v>
      </c>
      <c r="P17" s="150"/>
      <c r="Q17" s="256" t="s">
        <v>61</v>
      </c>
      <c r="R17" s="156" t="s">
        <v>62</v>
      </c>
      <c r="S17" s="156" t="s">
        <v>63</v>
      </c>
      <c r="T17" s="148" t="s">
        <v>64</v>
      </c>
      <c r="U17" s="133"/>
    </row>
    <row r="18" spans="1:21" ht="26.45" customHeight="1" thickBot="1" x14ac:dyDescent="0.25">
      <c r="A18" s="190"/>
      <c r="B18" s="277"/>
      <c r="C18" s="456">
        <v>0</v>
      </c>
      <c r="D18" s="201">
        <v>0</v>
      </c>
      <c r="E18" s="157">
        <f>IF(D18&gt;0,D18,E8*C18)</f>
        <v>0</v>
      </c>
      <c r="F18" s="146"/>
      <c r="G18" s="277"/>
      <c r="H18" s="456">
        <v>0</v>
      </c>
      <c r="I18" s="201">
        <v>0</v>
      </c>
      <c r="J18" s="157">
        <f>IF(I18&gt;0,I18,J8*H18)</f>
        <v>0</v>
      </c>
      <c r="K18" s="194"/>
      <c r="L18" s="277"/>
      <c r="M18" s="456">
        <v>0</v>
      </c>
      <c r="N18" s="201">
        <v>0</v>
      </c>
      <c r="O18" s="157">
        <f>IF(N18&gt;0,N18,O8*M18)</f>
        <v>0</v>
      </c>
      <c r="P18" s="158"/>
      <c r="Q18" s="277"/>
      <c r="R18" s="456">
        <v>0</v>
      </c>
      <c r="S18" s="201">
        <v>0</v>
      </c>
      <c r="T18" s="157">
        <f>IF(S18&gt;0,S18,T8*R18)</f>
        <v>0</v>
      </c>
      <c r="U18" s="133"/>
    </row>
    <row r="19" spans="1:21" ht="26.45" customHeight="1" thickTop="1" thickBot="1" x14ac:dyDescent="0.25">
      <c r="A19" s="190"/>
      <c r="B19" s="262"/>
      <c r="C19" s="263"/>
      <c r="D19" s="263"/>
      <c r="E19" s="264"/>
      <c r="F19" s="146"/>
      <c r="G19" s="262"/>
      <c r="H19" s="263"/>
      <c r="I19" s="263"/>
      <c r="J19" s="264"/>
      <c r="K19" s="194"/>
      <c r="L19" s="262"/>
      <c r="M19" s="263"/>
      <c r="N19" s="263"/>
      <c r="O19" s="264"/>
      <c r="P19" s="158"/>
      <c r="Q19" s="159"/>
      <c r="R19" s="160"/>
      <c r="S19" s="160"/>
      <c r="T19" s="161"/>
      <c r="U19" s="133"/>
    </row>
    <row r="20" spans="1:21" ht="26.45" customHeight="1" thickTop="1" x14ac:dyDescent="0.2">
      <c r="A20" s="190"/>
      <c r="B20" s="242" t="s">
        <v>17</v>
      </c>
      <c r="C20" s="243"/>
      <c r="D20" s="280"/>
      <c r="E20" s="162">
        <f>ROUNDUP(VLOOKUP($E$8,'FA Table 12-5-2020'!A5:L7504,3,TRUE),0)</f>
        <v>242</v>
      </c>
      <c r="F20" s="146"/>
      <c r="G20" s="242" t="s">
        <v>17</v>
      </c>
      <c r="H20" s="243"/>
      <c r="I20" s="280"/>
      <c r="J20" s="162">
        <f>ROUNDUP(VLOOKUP($J$8,'FA Table 12-5-2020'!A5:L7504,3,TRUE),0)</f>
        <v>242</v>
      </c>
      <c r="K20" s="194"/>
      <c r="L20" s="242" t="s">
        <v>17</v>
      </c>
      <c r="M20" s="243"/>
      <c r="N20" s="280"/>
      <c r="O20" s="163">
        <f>ROUNDUP(VLOOKUP($O$8,'FA Table 12-5-2020'!A5:Q7504,3,TRUE),0)</f>
        <v>242</v>
      </c>
      <c r="P20" s="127"/>
      <c r="Q20" s="242" t="s">
        <v>17</v>
      </c>
      <c r="R20" s="243"/>
      <c r="S20" s="280"/>
      <c r="T20" s="162">
        <f>ROUNDUP(VLOOKUP($T$8,'FA Table 12-5-2020'!A5:Q7504,3,TRUE),0)</f>
        <v>242</v>
      </c>
      <c r="U20" s="133"/>
    </row>
    <row r="21" spans="1:21" ht="26.45" customHeight="1" x14ac:dyDescent="0.2">
      <c r="A21" s="190"/>
      <c r="B21" s="281" t="s">
        <v>27</v>
      </c>
      <c r="C21" s="282"/>
      <c r="D21" s="283"/>
      <c r="E21" s="164">
        <v>300</v>
      </c>
      <c r="F21" s="146"/>
      <c r="G21" s="281" t="s">
        <v>27</v>
      </c>
      <c r="H21" s="282"/>
      <c r="I21" s="283"/>
      <c r="J21" s="164">
        <v>300</v>
      </c>
      <c r="K21" s="194"/>
      <c r="L21" s="281" t="s">
        <v>27</v>
      </c>
      <c r="M21" s="282"/>
      <c r="N21" s="283"/>
      <c r="O21" s="164">
        <v>300</v>
      </c>
      <c r="P21" s="165"/>
      <c r="Q21" s="281" t="s">
        <v>27</v>
      </c>
      <c r="R21" s="282"/>
      <c r="S21" s="283"/>
      <c r="T21" s="164">
        <v>300</v>
      </c>
      <c r="U21" s="133"/>
    </row>
    <row r="22" spans="1:21" ht="26.45" customHeight="1" thickBot="1" x14ac:dyDescent="0.25">
      <c r="A22" s="190"/>
      <c r="B22" s="239" t="s">
        <v>75</v>
      </c>
      <c r="C22" s="240"/>
      <c r="D22" s="241"/>
      <c r="E22" s="166">
        <v>0</v>
      </c>
      <c r="F22" s="146"/>
      <c r="G22" s="239" t="s">
        <v>75</v>
      </c>
      <c r="H22" s="240"/>
      <c r="I22" s="241"/>
      <c r="J22" s="166">
        <v>0</v>
      </c>
      <c r="K22" s="194"/>
      <c r="L22" s="239" t="s">
        <v>75</v>
      </c>
      <c r="M22" s="240"/>
      <c r="N22" s="241"/>
      <c r="O22" s="167">
        <v>0</v>
      </c>
      <c r="P22" s="168"/>
      <c r="Q22" s="239" t="s">
        <v>75</v>
      </c>
      <c r="R22" s="240"/>
      <c r="S22" s="241"/>
      <c r="T22" s="166">
        <v>0</v>
      </c>
      <c r="U22" s="133"/>
    </row>
    <row r="23" spans="1:21" ht="26.45" customHeight="1" thickTop="1" thickBot="1" x14ac:dyDescent="0.25">
      <c r="A23" s="190"/>
      <c r="B23" s="169"/>
      <c r="C23" s="170"/>
      <c r="D23" s="170"/>
      <c r="E23" s="149"/>
      <c r="F23" s="146"/>
      <c r="G23" s="169"/>
      <c r="H23" s="170"/>
      <c r="I23" s="170"/>
      <c r="J23" s="149"/>
      <c r="K23" s="194"/>
      <c r="L23" s="169"/>
      <c r="M23" s="170"/>
      <c r="N23" s="170"/>
      <c r="O23" s="149"/>
      <c r="P23" s="158"/>
      <c r="Q23" s="253"/>
      <c r="R23" s="254"/>
      <c r="S23" s="254"/>
      <c r="T23" s="255"/>
      <c r="U23" s="133"/>
    </row>
    <row r="24" spans="1:21" ht="26.45" customHeight="1" thickTop="1" thickBot="1" x14ac:dyDescent="0.25">
      <c r="A24" s="190"/>
      <c r="B24" s="242" t="s">
        <v>15</v>
      </c>
      <c r="C24" s="243"/>
      <c r="D24" s="244"/>
      <c r="E24" s="149"/>
      <c r="F24" s="146"/>
      <c r="G24" s="242" t="s">
        <v>15</v>
      </c>
      <c r="H24" s="243"/>
      <c r="I24" s="244"/>
      <c r="J24" s="149"/>
      <c r="K24" s="194"/>
      <c r="L24" s="242" t="s">
        <v>15</v>
      </c>
      <c r="M24" s="243"/>
      <c r="N24" s="244"/>
      <c r="O24" s="149"/>
      <c r="P24" s="127"/>
      <c r="Q24" s="242" t="s">
        <v>15</v>
      </c>
      <c r="R24" s="243"/>
      <c r="S24" s="244"/>
      <c r="T24" s="149"/>
      <c r="U24" s="133"/>
    </row>
    <row r="25" spans="1:21" ht="26.45" customHeight="1" thickTop="1" x14ac:dyDescent="0.2">
      <c r="A25" s="190"/>
      <c r="B25" s="113" t="s">
        <v>71</v>
      </c>
      <c r="C25" s="296">
        <v>0</v>
      </c>
      <c r="D25" s="297"/>
      <c r="E25" s="247">
        <f>(C25/12)*C26</f>
        <v>0</v>
      </c>
      <c r="F25" s="146"/>
      <c r="G25" s="113" t="s">
        <v>71</v>
      </c>
      <c r="H25" s="245">
        <f>C25</f>
        <v>0</v>
      </c>
      <c r="I25" s="246"/>
      <c r="J25" s="247">
        <f>(H25/12)*H26</f>
        <v>0</v>
      </c>
      <c r="K25" s="194"/>
      <c r="L25" s="113" t="s">
        <v>71</v>
      </c>
      <c r="M25" s="245">
        <f>C25</f>
        <v>0</v>
      </c>
      <c r="N25" s="246"/>
      <c r="O25" s="247">
        <f>(M25/12)*M26</f>
        <v>0</v>
      </c>
      <c r="P25" s="171"/>
      <c r="Q25" s="113" t="s">
        <v>71</v>
      </c>
      <c r="R25" s="245">
        <f>C25</f>
        <v>0</v>
      </c>
      <c r="S25" s="246"/>
      <c r="T25" s="247">
        <f>(R25/12)*R26</f>
        <v>0</v>
      </c>
      <c r="U25" s="133"/>
    </row>
    <row r="26" spans="1:21" ht="26.45" customHeight="1" thickBot="1" x14ac:dyDescent="0.25">
      <c r="A26" s="190"/>
      <c r="B26" s="114" t="s">
        <v>72</v>
      </c>
      <c r="C26" s="249">
        <v>4</v>
      </c>
      <c r="D26" s="250"/>
      <c r="E26" s="248"/>
      <c r="F26" s="146"/>
      <c r="G26" s="114" t="s">
        <v>72</v>
      </c>
      <c r="H26" s="249">
        <f>C26</f>
        <v>4</v>
      </c>
      <c r="I26" s="250"/>
      <c r="J26" s="248"/>
      <c r="K26" s="194"/>
      <c r="L26" s="114" t="s">
        <v>72</v>
      </c>
      <c r="M26" s="249">
        <f>C26</f>
        <v>4</v>
      </c>
      <c r="N26" s="250"/>
      <c r="O26" s="248"/>
      <c r="P26" s="171"/>
      <c r="Q26" s="114" t="s">
        <v>72</v>
      </c>
      <c r="R26" s="249">
        <f>C26</f>
        <v>4</v>
      </c>
      <c r="S26" s="250"/>
      <c r="T26" s="248"/>
      <c r="U26" s="133"/>
    </row>
    <row r="27" spans="1:21" ht="26.45" customHeight="1" thickTop="1" thickBot="1" x14ac:dyDescent="0.25">
      <c r="A27" s="190"/>
      <c r="B27" s="172"/>
      <c r="C27" s="173"/>
      <c r="D27" s="173"/>
      <c r="E27" s="161"/>
      <c r="F27" s="146"/>
      <c r="G27" s="172"/>
      <c r="H27" s="173"/>
      <c r="I27" s="173"/>
      <c r="J27" s="161"/>
      <c r="K27" s="194"/>
      <c r="L27" s="172"/>
      <c r="M27" s="173"/>
      <c r="N27" s="173"/>
      <c r="O27" s="161"/>
      <c r="P27" s="158"/>
      <c r="Q27" s="172"/>
      <c r="R27" s="173"/>
      <c r="S27" s="173"/>
      <c r="T27" s="161"/>
      <c r="U27" s="133"/>
    </row>
    <row r="28" spans="1:21" ht="26.45" customHeight="1" thickTop="1" x14ac:dyDescent="0.2">
      <c r="A28" s="190"/>
      <c r="B28" s="251" t="s">
        <v>26</v>
      </c>
      <c r="C28" s="252"/>
      <c r="D28" s="252"/>
      <c r="E28" s="174">
        <v>0</v>
      </c>
      <c r="F28" s="146"/>
      <c r="G28" s="251" t="s">
        <v>26</v>
      </c>
      <c r="H28" s="252"/>
      <c r="I28" s="252"/>
      <c r="J28" s="174">
        <v>0</v>
      </c>
      <c r="K28" s="194"/>
      <c r="L28" s="251" t="s">
        <v>26</v>
      </c>
      <c r="M28" s="252"/>
      <c r="N28" s="252"/>
      <c r="O28" s="174">
        <v>0</v>
      </c>
      <c r="P28" s="175"/>
      <c r="Q28" s="251" t="s">
        <v>26</v>
      </c>
      <c r="R28" s="252"/>
      <c r="S28" s="252"/>
      <c r="T28" s="174">
        <v>0</v>
      </c>
      <c r="U28" s="133"/>
    </row>
    <row r="29" spans="1:21" ht="26.45" customHeight="1" x14ac:dyDescent="0.2">
      <c r="A29" s="190"/>
      <c r="B29" s="268" t="s">
        <v>13</v>
      </c>
      <c r="C29" s="269"/>
      <c r="D29" s="269"/>
      <c r="E29" s="176">
        <v>0</v>
      </c>
      <c r="F29" s="146"/>
      <c r="G29" s="268" t="s">
        <v>13</v>
      </c>
      <c r="H29" s="269"/>
      <c r="I29" s="269"/>
      <c r="J29" s="197">
        <f>$E$28</f>
        <v>0</v>
      </c>
      <c r="K29" s="194"/>
      <c r="L29" s="268" t="s">
        <v>13</v>
      </c>
      <c r="M29" s="269"/>
      <c r="N29" s="269"/>
      <c r="O29" s="197">
        <f>$E$28</f>
        <v>0</v>
      </c>
      <c r="P29" s="175"/>
      <c r="Q29" s="268" t="s">
        <v>13</v>
      </c>
      <c r="R29" s="269"/>
      <c r="S29" s="269"/>
      <c r="T29" s="197">
        <f>$E$28</f>
        <v>0</v>
      </c>
      <c r="U29" s="133"/>
    </row>
    <row r="30" spans="1:21" ht="26.45" customHeight="1" x14ac:dyDescent="0.2">
      <c r="A30" s="190"/>
      <c r="B30" s="270" t="s">
        <v>30</v>
      </c>
      <c r="C30" s="271"/>
      <c r="D30" s="271"/>
      <c r="E30" s="176">
        <v>0</v>
      </c>
      <c r="F30" s="146"/>
      <c r="G30" s="270" t="s">
        <v>30</v>
      </c>
      <c r="H30" s="271"/>
      <c r="I30" s="271"/>
      <c r="J30" s="176">
        <v>0</v>
      </c>
      <c r="K30" s="194"/>
      <c r="L30" s="270" t="s">
        <v>30</v>
      </c>
      <c r="M30" s="271"/>
      <c r="N30" s="271"/>
      <c r="O30" s="176">
        <v>0</v>
      </c>
      <c r="P30" s="177"/>
      <c r="Q30" s="270" t="s">
        <v>30</v>
      </c>
      <c r="R30" s="271"/>
      <c r="S30" s="271"/>
      <c r="T30" s="176">
        <v>0</v>
      </c>
      <c r="U30" s="133"/>
    </row>
    <row r="31" spans="1:21" ht="26.45" customHeight="1" x14ac:dyDescent="0.2">
      <c r="A31" s="190"/>
      <c r="B31" s="270" t="s">
        <v>28</v>
      </c>
      <c r="C31" s="271"/>
      <c r="D31" s="271"/>
      <c r="E31" s="176">
        <v>0</v>
      </c>
      <c r="F31" s="146"/>
      <c r="G31" s="270" t="s">
        <v>28</v>
      </c>
      <c r="H31" s="271"/>
      <c r="I31" s="271"/>
      <c r="J31" s="197">
        <f>$E$31</f>
        <v>0</v>
      </c>
      <c r="K31" s="194"/>
      <c r="L31" s="270" t="s">
        <v>28</v>
      </c>
      <c r="M31" s="271"/>
      <c r="N31" s="271"/>
      <c r="O31" s="197">
        <f>$E$31</f>
        <v>0</v>
      </c>
      <c r="P31" s="177"/>
      <c r="Q31" s="270" t="s">
        <v>28</v>
      </c>
      <c r="R31" s="271"/>
      <c r="S31" s="271"/>
      <c r="T31" s="197">
        <f>$E$31</f>
        <v>0</v>
      </c>
      <c r="U31" s="133"/>
    </row>
    <row r="32" spans="1:21" ht="26.45" customHeight="1" x14ac:dyDescent="0.2">
      <c r="A32" s="190"/>
      <c r="B32" s="301"/>
      <c r="C32" s="302"/>
      <c r="D32" s="303"/>
      <c r="E32" s="176">
        <v>0</v>
      </c>
      <c r="F32" s="146"/>
      <c r="G32" s="235"/>
      <c r="H32" s="236"/>
      <c r="I32" s="236"/>
      <c r="J32" s="176">
        <v>0</v>
      </c>
      <c r="K32" s="194"/>
      <c r="L32" s="235"/>
      <c r="M32" s="236"/>
      <c r="N32" s="236"/>
      <c r="O32" s="176">
        <v>0</v>
      </c>
      <c r="P32" s="177"/>
      <c r="Q32" s="235"/>
      <c r="R32" s="236"/>
      <c r="S32" s="236"/>
      <c r="T32" s="176">
        <v>0</v>
      </c>
      <c r="U32" s="133"/>
    </row>
    <row r="33" spans="1:21" ht="26.45" customHeight="1" x14ac:dyDescent="0.2">
      <c r="A33" s="190"/>
      <c r="B33" s="235"/>
      <c r="C33" s="236"/>
      <c r="D33" s="236"/>
      <c r="E33" s="176">
        <v>0</v>
      </c>
      <c r="F33" s="146"/>
      <c r="G33" s="235"/>
      <c r="H33" s="236"/>
      <c r="I33" s="236"/>
      <c r="J33" s="176">
        <v>0</v>
      </c>
      <c r="K33" s="194"/>
      <c r="L33" s="235"/>
      <c r="M33" s="236"/>
      <c r="N33" s="236"/>
      <c r="O33" s="176">
        <v>0</v>
      </c>
      <c r="P33" s="177"/>
      <c r="Q33" s="235"/>
      <c r="R33" s="236"/>
      <c r="S33" s="236"/>
      <c r="T33" s="176">
        <v>0</v>
      </c>
      <c r="U33" s="133"/>
    </row>
    <row r="34" spans="1:21" ht="26.45" customHeight="1" x14ac:dyDescent="0.2">
      <c r="A34" s="190"/>
      <c r="B34" s="235"/>
      <c r="C34" s="236"/>
      <c r="D34" s="236"/>
      <c r="E34" s="176">
        <v>0</v>
      </c>
      <c r="F34" s="146"/>
      <c r="G34" s="235"/>
      <c r="H34" s="236"/>
      <c r="I34" s="236"/>
      <c r="J34" s="176">
        <v>0</v>
      </c>
      <c r="K34" s="194"/>
      <c r="L34" s="235"/>
      <c r="M34" s="236"/>
      <c r="N34" s="236"/>
      <c r="O34" s="176">
        <v>0</v>
      </c>
      <c r="P34" s="177"/>
      <c r="Q34" s="235"/>
      <c r="R34" s="236"/>
      <c r="S34" s="236"/>
      <c r="T34" s="176">
        <v>0</v>
      </c>
      <c r="U34" s="133"/>
    </row>
    <row r="35" spans="1:21" ht="26.45" customHeight="1" x14ac:dyDescent="0.2">
      <c r="A35" s="190"/>
      <c r="B35" s="235"/>
      <c r="C35" s="236"/>
      <c r="D35" s="236"/>
      <c r="E35" s="176">
        <v>0</v>
      </c>
      <c r="F35" s="146"/>
      <c r="G35" s="235"/>
      <c r="H35" s="236"/>
      <c r="I35" s="236"/>
      <c r="J35" s="176">
        <v>0</v>
      </c>
      <c r="K35" s="194"/>
      <c r="L35" s="235"/>
      <c r="M35" s="236"/>
      <c r="N35" s="236"/>
      <c r="O35" s="176">
        <v>0</v>
      </c>
      <c r="P35" s="177"/>
      <c r="Q35" s="235"/>
      <c r="R35" s="236"/>
      <c r="S35" s="236"/>
      <c r="T35" s="176">
        <v>0</v>
      </c>
      <c r="U35" s="133"/>
    </row>
    <row r="36" spans="1:21" ht="26.45" customHeight="1" x14ac:dyDescent="0.2">
      <c r="A36" s="190"/>
      <c r="B36" s="235"/>
      <c r="C36" s="236"/>
      <c r="D36" s="236"/>
      <c r="E36" s="176">
        <v>0</v>
      </c>
      <c r="F36" s="146"/>
      <c r="G36" s="235"/>
      <c r="H36" s="236"/>
      <c r="I36" s="236"/>
      <c r="J36" s="176">
        <v>0</v>
      </c>
      <c r="K36" s="194"/>
      <c r="L36" s="235"/>
      <c r="M36" s="236"/>
      <c r="N36" s="236"/>
      <c r="O36" s="176">
        <v>0</v>
      </c>
      <c r="P36" s="177"/>
      <c r="Q36" s="235"/>
      <c r="R36" s="236"/>
      <c r="S36" s="236"/>
      <c r="T36" s="176">
        <v>0</v>
      </c>
      <c r="U36" s="133"/>
    </row>
    <row r="37" spans="1:21" ht="26.45" customHeight="1" thickBot="1" x14ac:dyDescent="0.25">
      <c r="A37" s="190"/>
      <c r="B37" s="237" t="s">
        <v>4</v>
      </c>
      <c r="C37" s="238"/>
      <c r="D37" s="238"/>
      <c r="E37" s="157">
        <f>SUM(E14:E36)</f>
        <v>542</v>
      </c>
      <c r="F37" s="198"/>
      <c r="G37" s="237" t="s">
        <v>4</v>
      </c>
      <c r="H37" s="238"/>
      <c r="I37" s="238"/>
      <c r="J37" s="157">
        <f>SUM(J14:J36)</f>
        <v>542</v>
      </c>
      <c r="K37" s="194"/>
      <c r="L37" s="237" t="s">
        <v>4</v>
      </c>
      <c r="M37" s="238"/>
      <c r="N37" s="238"/>
      <c r="O37" s="157">
        <f>SUM(O14:O36)</f>
        <v>542</v>
      </c>
      <c r="P37" s="178"/>
      <c r="Q37" s="237" t="s">
        <v>4</v>
      </c>
      <c r="R37" s="238"/>
      <c r="S37" s="238"/>
      <c r="T37" s="157">
        <f>SUM(T14:T36)</f>
        <v>542</v>
      </c>
      <c r="U37" s="187"/>
    </row>
    <row r="38" spans="1:21" ht="26.45" customHeight="1" thickTop="1" x14ac:dyDescent="0.2">
      <c r="A38" s="190"/>
      <c r="B38" s="206"/>
      <c r="C38" s="207"/>
      <c r="D38" s="207"/>
      <c r="E38" s="208"/>
      <c r="F38" s="198"/>
      <c r="G38" s="206"/>
      <c r="H38" s="207"/>
      <c r="I38" s="207"/>
      <c r="J38" s="208"/>
      <c r="K38" s="194"/>
      <c r="L38" s="206"/>
      <c r="M38" s="207"/>
      <c r="N38" s="207"/>
      <c r="O38" s="208"/>
      <c r="P38" s="178"/>
      <c r="Q38" s="206"/>
      <c r="R38" s="207"/>
      <c r="S38" s="207"/>
      <c r="T38" s="208"/>
      <c r="U38" s="187"/>
    </row>
    <row r="39" spans="1:21" ht="26.45" customHeight="1" x14ac:dyDescent="0.2">
      <c r="A39" s="190"/>
      <c r="B39" s="259" t="s">
        <v>3</v>
      </c>
      <c r="C39" s="260"/>
      <c r="D39" s="261"/>
      <c r="E39" s="179">
        <f>E11</f>
        <v>0</v>
      </c>
      <c r="F39" s="198"/>
      <c r="G39" s="259" t="s">
        <v>3</v>
      </c>
      <c r="H39" s="260"/>
      <c r="I39" s="261"/>
      <c r="J39" s="179">
        <f>J11</f>
        <v>0</v>
      </c>
      <c r="K39" s="194"/>
      <c r="L39" s="259" t="s">
        <v>3</v>
      </c>
      <c r="M39" s="260"/>
      <c r="N39" s="261"/>
      <c r="O39" s="179">
        <f>O11</f>
        <v>0</v>
      </c>
      <c r="P39" s="178"/>
      <c r="Q39" s="259" t="s">
        <v>3</v>
      </c>
      <c r="R39" s="260"/>
      <c r="S39" s="261"/>
      <c r="T39" s="179">
        <f>T11</f>
        <v>0</v>
      </c>
      <c r="U39" s="187"/>
    </row>
    <row r="40" spans="1:21" ht="26.45" customHeight="1" x14ac:dyDescent="0.2">
      <c r="A40" s="190"/>
      <c r="B40" s="259" t="s">
        <v>4</v>
      </c>
      <c r="C40" s="260"/>
      <c r="D40" s="261"/>
      <c r="E40" s="179">
        <f>E37</f>
        <v>542</v>
      </c>
      <c r="F40" s="198"/>
      <c r="G40" s="259" t="s">
        <v>4</v>
      </c>
      <c r="H40" s="260"/>
      <c r="I40" s="261"/>
      <c r="J40" s="179">
        <f>J37</f>
        <v>542</v>
      </c>
      <c r="K40" s="194"/>
      <c r="L40" s="259" t="s">
        <v>4</v>
      </c>
      <c r="M40" s="260"/>
      <c r="N40" s="261"/>
      <c r="O40" s="179">
        <f>O37</f>
        <v>542</v>
      </c>
      <c r="P40" s="178"/>
      <c r="Q40" s="259" t="s">
        <v>4</v>
      </c>
      <c r="R40" s="260"/>
      <c r="S40" s="261"/>
      <c r="T40" s="179">
        <f>T37</f>
        <v>542</v>
      </c>
      <c r="U40" s="187"/>
    </row>
    <row r="41" spans="1:21" ht="26.45" customHeight="1" thickBot="1" x14ac:dyDescent="0.25">
      <c r="A41" s="190"/>
      <c r="B41" s="265" t="s">
        <v>76</v>
      </c>
      <c r="C41" s="266"/>
      <c r="D41" s="267"/>
      <c r="E41" s="180">
        <f>E11-E37</f>
        <v>-542</v>
      </c>
      <c r="F41" s="198"/>
      <c r="G41" s="265" t="s">
        <v>76</v>
      </c>
      <c r="H41" s="266"/>
      <c r="I41" s="267"/>
      <c r="J41" s="180">
        <f>J11-J37</f>
        <v>-542</v>
      </c>
      <c r="K41" s="194"/>
      <c r="L41" s="265" t="s">
        <v>76</v>
      </c>
      <c r="M41" s="266"/>
      <c r="N41" s="267"/>
      <c r="O41" s="180">
        <f>O11-O37</f>
        <v>-542</v>
      </c>
      <c r="P41" s="181"/>
      <c r="Q41" s="265" t="s">
        <v>76</v>
      </c>
      <c r="R41" s="266"/>
      <c r="S41" s="267"/>
      <c r="T41" s="180">
        <f>T11-T37</f>
        <v>-542</v>
      </c>
      <c r="U41" s="187"/>
    </row>
    <row r="42" spans="1:21" ht="5.45" customHeight="1" thickTop="1" thickBot="1" x14ac:dyDescent="0.25">
      <c r="A42" s="191"/>
      <c r="B42" s="199"/>
      <c r="C42" s="199"/>
      <c r="D42" s="199"/>
      <c r="E42" s="199"/>
      <c r="F42" s="199"/>
      <c r="G42" s="199"/>
      <c r="H42" s="199"/>
      <c r="I42" s="199"/>
      <c r="J42" s="199"/>
      <c r="K42" s="195"/>
      <c r="L42" s="199"/>
      <c r="M42" s="199"/>
      <c r="N42" s="199"/>
      <c r="O42" s="199"/>
      <c r="P42" s="199"/>
      <c r="Q42" s="199"/>
      <c r="R42" s="199"/>
      <c r="S42" s="199"/>
      <c r="T42" s="199"/>
      <c r="U42" s="195"/>
    </row>
    <row r="43" spans="1:21" ht="13.5" thickTop="1" x14ac:dyDescent="0.2"/>
  </sheetData>
  <sheetProtection algorithmName="SHA-512" hashValue="gVRvQOs0cEkjzSjQunClc0H1NWC3PUGEQKwSV7jqM4ZAMePAudi6RlzTFhURvzvaaE2h6jMh9zyeTqedio/7Ug==" saltValue="0wn60JdQuH0N68ZQXGiZxg==" spinCount="100000" sheet="1" objects="1" scenarios="1"/>
  <mergeCells count="139">
    <mergeCell ref="G5:J5"/>
    <mergeCell ref="B16:D16"/>
    <mergeCell ref="E25:E26"/>
    <mergeCell ref="B28:D28"/>
    <mergeCell ref="B29:D29"/>
    <mergeCell ref="B39:D39"/>
    <mergeCell ref="B40:D40"/>
    <mergeCell ref="B38:E38"/>
    <mergeCell ref="B30:D30"/>
    <mergeCell ref="B31:D31"/>
    <mergeCell ref="B32:D32"/>
    <mergeCell ref="B33:D33"/>
    <mergeCell ref="B20:D20"/>
    <mergeCell ref="B21:D21"/>
    <mergeCell ref="B22:D22"/>
    <mergeCell ref="B19:E19"/>
    <mergeCell ref="B17:B18"/>
    <mergeCell ref="G19:J19"/>
    <mergeCell ref="B12:E12"/>
    <mergeCell ref="B14:B15"/>
    <mergeCell ref="B7:E7"/>
    <mergeCell ref="G30:I30"/>
    <mergeCell ref="G31:I31"/>
    <mergeCell ref="G32:I32"/>
    <mergeCell ref="L7:O7"/>
    <mergeCell ref="Q7:T7"/>
    <mergeCell ref="C25:D25"/>
    <mergeCell ref="C26:D26"/>
    <mergeCell ref="H25:I25"/>
    <mergeCell ref="H26:I26"/>
    <mergeCell ref="G24:I24"/>
    <mergeCell ref="B24:D24"/>
    <mergeCell ref="L24:N24"/>
    <mergeCell ref="G7:J7"/>
    <mergeCell ref="L8:N8"/>
    <mergeCell ref="L9:N9"/>
    <mergeCell ref="L10:N10"/>
    <mergeCell ref="L11:N11"/>
    <mergeCell ref="L12:O12"/>
    <mergeCell ref="Q14:Q15"/>
    <mergeCell ref="Q16:S16"/>
    <mergeCell ref="Q17:Q18"/>
    <mergeCell ref="Q20:S20"/>
    <mergeCell ref="Q21:S21"/>
    <mergeCell ref="Q8:S8"/>
    <mergeCell ref="Q9:S9"/>
    <mergeCell ref="Q10:S10"/>
    <mergeCell ref="Q11:S11"/>
    <mergeCell ref="B41:D41"/>
    <mergeCell ref="G8:I8"/>
    <mergeCell ref="G9:I9"/>
    <mergeCell ref="G10:I10"/>
    <mergeCell ref="G11:I11"/>
    <mergeCell ref="G12:J12"/>
    <mergeCell ref="G13:I13"/>
    <mergeCell ref="G14:G15"/>
    <mergeCell ref="G16:I16"/>
    <mergeCell ref="G17:G18"/>
    <mergeCell ref="B34:D34"/>
    <mergeCell ref="B35:D35"/>
    <mergeCell ref="B36:D36"/>
    <mergeCell ref="B37:D37"/>
    <mergeCell ref="B8:D8"/>
    <mergeCell ref="B9:D9"/>
    <mergeCell ref="B10:D10"/>
    <mergeCell ref="B11:D11"/>
    <mergeCell ref="B13:D13"/>
    <mergeCell ref="G36:I36"/>
    <mergeCell ref="G37:I37"/>
    <mergeCell ref="G39:I39"/>
    <mergeCell ref="G40:I40"/>
    <mergeCell ref="G41:I41"/>
    <mergeCell ref="G33:I33"/>
    <mergeCell ref="G34:I34"/>
    <mergeCell ref="G35:I35"/>
    <mergeCell ref="G20:I20"/>
    <mergeCell ref="G21:I21"/>
    <mergeCell ref="G22:I22"/>
    <mergeCell ref="J25:J26"/>
    <mergeCell ref="G28:I28"/>
    <mergeCell ref="G29:I29"/>
    <mergeCell ref="Q12:T12"/>
    <mergeCell ref="L30:N30"/>
    <mergeCell ref="L31:N31"/>
    <mergeCell ref="L32:N32"/>
    <mergeCell ref="L33:N33"/>
    <mergeCell ref="L22:N22"/>
    <mergeCell ref="M25:N25"/>
    <mergeCell ref="O25:O26"/>
    <mergeCell ref="M26:N26"/>
    <mergeCell ref="L28:N28"/>
    <mergeCell ref="L29:N29"/>
    <mergeCell ref="L13:N13"/>
    <mergeCell ref="L14:L15"/>
    <mergeCell ref="L16:N16"/>
    <mergeCell ref="L17:L18"/>
    <mergeCell ref="L20:N20"/>
    <mergeCell ref="L21:N21"/>
    <mergeCell ref="L36:N36"/>
    <mergeCell ref="L37:N37"/>
    <mergeCell ref="L39:N39"/>
    <mergeCell ref="L40:N40"/>
    <mergeCell ref="L19:O19"/>
    <mergeCell ref="Q39:S39"/>
    <mergeCell ref="Q40:S40"/>
    <mergeCell ref="Q41:S41"/>
    <mergeCell ref="Q29:S29"/>
    <mergeCell ref="Q30:S30"/>
    <mergeCell ref="Q31:S31"/>
    <mergeCell ref="Q32:S32"/>
    <mergeCell ref="Q33:S33"/>
    <mergeCell ref="Q34:S34"/>
    <mergeCell ref="L41:N41"/>
    <mergeCell ref="L34:N34"/>
    <mergeCell ref="L35:N35"/>
    <mergeCell ref="G38:J38"/>
    <mergeCell ref="L38:O38"/>
    <mergeCell ref="Q38:T38"/>
    <mergeCell ref="G4:J4"/>
    <mergeCell ref="B2:F2"/>
    <mergeCell ref="G2:J3"/>
    <mergeCell ref="L2:T2"/>
    <mergeCell ref="L3:T3"/>
    <mergeCell ref="L4:T4"/>
    <mergeCell ref="L5:T5"/>
    <mergeCell ref="D3:F3"/>
    <mergeCell ref="C4:F4"/>
    <mergeCell ref="C5:F5"/>
    <mergeCell ref="Q35:S35"/>
    <mergeCell ref="Q36:S36"/>
    <mergeCell ref="Q37:S37"/>
    <mergeCell ref="Q22:S22"/>
    <mergeCell ref="Q24:S24"/>
    <mergeCell ref="R25:S25"/>
    <mergeCell ref="T25:T26"/>
    <mergeCell ref="R26:S26"/>
    <mergeCell ref="Q28:S28"/>
    <mergeCell ref="Q23:T23"/>
    <mergeCell ref="Q13:S13"/>
  </mergeCells>
  <printOptions horizontalCentered="1" verticalCentered="1"/>
  <pageMargins left="0.25" right="0.25" top="0.75" bottom="0.75" header="0.3" footer="0.3"/>
  <pageSetup scale="57" fitToWidth="2" orientation="portrait" horizontalDpi="4294967293" verticalDpi="0" r:id="rId1"/>
  <rowBreaks count="1" manualBreakCount="1">
    <brk id="41" max="16383" man="1"/>
  </rowBreaks>
  <colBreaks count="2" manualBreakCount="2">
    <brk id="10" max="1048575" man="1"/>
    <brk id="20" max="4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836B-EE49-4989-85A5-D8969CEDA7D5}">
  <dimension ref="A1:Q56"/>
  <sheetViews>
    <sheetView zoomScale="70" zoomScaleNormal="70" workbookViewId="0">
      <selection activeCell="E18" sqref="E18:F18"/>
    </sheetView>
  </sheetViews>
  <sheetFormatPr defaultRowHeight="12.75" x14ac:dyDescent="0.2"/>
  <cols>
    <col min="1" max="2" width="1.42578125" customWidth="1"/>
    <col min="3" max="3" width="27.28515625" bestFit="1" customWidth="1"/>
    <col min="4" max="4" width="15.28515625" bestFit="1" customWidth="1"/>
    <col min="5" max="6" width="16.140625" customWidth="1"/>
    <col min="7" max="7" width="1.140625" customWidth="1"/>
    <col min="8" max="8" width="27.28515625" customWidth="1"/>
    <col min="9" max="9" width="1.28515625" customWidth="1"/>
    <col min="10" max="10" width="24.7109375" customWidth="1"/>
    <col min="11" max="11" width="1.28515625" customWidth="1"/>
    <col min="12" max="12" width="24.7109375" customWidth="1"/>
    <col min="13" max="13" width="1.28515625" customWidth="1"/>
    <col min="14" max="14" width="24.7109375" customWidth="1"/>
    <col min="15" max="15" width="1.28515625" customWidth="1"/>
    <col min="16" max="17" width="1.42578125" customWidth="1"/>
  </cols>
  <sheetData>
    <row r="1" spans="1:17" ht="13.5" thickTop="1" x14ac:dyDescent="0.2">
      <c r="A1" s="73"/>
      <c r="B1" s="74"/>
      <c r="C1" s="74"/>
      <c r="D1" s="74"/>
      <c r="E1" s="74"/>
      <c r="F1" s="74"/>
      <c r="G1" s="74"/>
      <c r="H1" s="74"/>
      <c r="I1" s="74"/>
      <c r="J1" s="74"/>
      <c r="K1" s="74"/>
      <c r="L1" s="74"/>
      <c r="M1" s="74"/>
      <c r="N1" s="74"/>
      <c r="O1" s="74"/>
      <c r="P1" s="74"/>
      <c r="Q1" s="100"/>
    </row>
    <row r="2" spans="1:17" x14ac:dyDescent="0.2">
      <c r="A2" s="75"/>
      <c r="Q2" s="101"/>
    </row>
    <row r="3" spans="1:17" ht="28.5" thickBot="1" x14ac:dyDescent="0.45">
      <c r="A3" s="75"/>
      <c r="C3" s="374" t="s">
        <v>67</v>
      </c>
      <c r="D3" s="375"/>
      <c r="E3" s="375"/>
      <c r="F3" s="375"/>
      <c r="G3" s="375"/>
      <c r="H3" s="376"/>
      <c r="I3" s="342"/>
      <c r="J3" s="342"/>
      <c r="K3" s="342"/>
      <c r="L3" s="342"/>
      <c r="M3" s="342"/>
      <c r="N3" s="342"/>
      <c r="O3" s="342"/>
      <c r="Q3" s="101"/>
    </row>
    <row r="4" spans="1:17" ht="21.75" thickTop="1" thickBot="1" x14ac:dyDescent="0.35">
      <c r="A4" s="75"/>
      <c r="C4" s="12"/>
      <c r="D4" s="377" t="s">
        <v>25</v>
      </c>
      <c r="E4" s="378"/>
      <c r="F4" s="378"/>
      <c r="G4" s="379"/>
      <c r="H4" s="81">
        <f ca="1">TODAY()</f>
        <v>45631</v>
      </c>
      <c r="I4" s="3"/>
      <c r="J4" s="1"/>
      <c r="K4" s="3"/>
      <c r="L4" s="1"/>
      <c r="M4" s="3"/>
      <c r="N4" s="1"/>
      <c r="O4" s="3"/>
      <c r="Q4" s="101"/>
    </row>
    <row r="5" spans="1:17" ht="21.75" thickTop="1" thickBot="1" x14ac:dyDescent="0.35">
      <c r="A5" s="75"/>
      <c r="C5" s="2" t="s">
        <v>6</v>
      </c>
      <c r="D5" s="380"/>
      <c r="E5" s="381"/>
      <c r="F5" s="381"/>
      <c r="G5" s="381"/>
      <c r="H5" s="381"/>
      <c r="I5" s="381"/>
      <c r="J5" s="382"/>
      <c r="K5" s="382"/>
      <c r="L5" s="383"/>
      <c r="N5" s="1"/>
      <c r="Q5" s="101"/>
    </row>
    <row r="6" spans="1:17" ht="21.75" thickTop="1" thickBot="1" x14ac:dyDescent="0.35">
      <c r="A6" s="75"/>
      <c r="C6" s="2" t="s">
        <v>10</v>
      </c>
      <c r="D6" s="384"/>
      <c r="E6" s="385"/>
      <c r="F6" s="385"/>
      <c r="G6" s="385"/>
      <c r="H6" s="386"/>
      <c r="I6" s="386"/>
      <c r="J6" s="387"/>
      <c r="Q6" s="101"/>
    </row>
    <row r="7" spans="1:17" ht="18.75" thickTop="1" x14ac:dyDescent="0.25">
      <c r="A7" s="76"/>
      <c r="B7" s="7"/>
      <c r="C7" s="315" t="s">
        <v>11</v>
      </c>
      <c r="D7" s="316"/>
      <c r="E7" s="316"/>
      <c r="F7" s="317"/>
      <c r="G7" s="32"/>
      <c r="H7" s="388" t="s">
        <v>12</v>
      </c>
      <c r="I7" s="58"/>
      <c r="J7" s="388" t="s">
        <v>7</v>
      </c>
      <c r="K7" s="58"/>
      <c r="L7" s="388" t="s">
        <v>8</v>
      </c>
      <c r="M7" s="58"/>
      <c r="N7" s="388" t="s">
        <v>9</v>
      </c>
      <c r="O7" s="34"/>
      <c r="P7" s="7"/>
      <c r="Q7" s="102"/>
    </row>
    <row r="8" spans="1:17" ht="13.9" customHeight="1" x14ac:dyDescent="0.2">
      <c r="A8" s="103"/>
      <c r="B8" s="104"/>
      <c r="C8" s="318" t="s">
        <v>56</v>
      </c>
      <c r="D8" s="319"/>
      <c r="E8" s="319"/>
      <c r="F8" s="320"/>
      <c r="G8" s="105"/>
      <c r="H8" s="389"/>
      <c r="I8" s="59"/>
      <c r="J8" s="389"/>
      <c r="K8" s="59"/>
      <c r="L8" s="389"/>
      <c r="M8" s="59"/>
      <c r="N8" s="389"/>
      <c r="O8" s="35"/>
      <c r="P8" s="104"/>
      <c r="Q8" s="106"/>
    </row>
    <row r="9" spans="1:17" ht="13.5" thickBot="1" x14ac:dyDescent="0.25">
      <c r="A9" s="75"/>
      <c r="C9" s="318"/>
      <c r="D9" s="319"/>
      <c r="E9" s="319"/>
      <c r="F9" s="320"/>
      <c r="G9" s="17"/>
      <c r="H9" s="390"/>
      <c r="I9" s="60"/>
      <c r="J9" s="390"/>
      <c r="K9" s="60"/>
      <c r="L9" s="389"/>
      <c r="M9" s="60"/>
      <c r="N9" s="390"/>
      <c r="O9" s="36"/>
      <c r="Q9" s="101"/>
    </row>
    <row r="10" spans="1:17" ht="21" thickTop="1" thickBot="1" x14ac:dyDescent="0.35">
      <c r="A10" s="78"/>
      <c r="B10" s="10"/>
      <c r="C10" s="321" t="s">
        <v>0</v>
      </c>
      <c r="D10" s="322"/>
      <c r="E10" s="322"/>
      <c r="F10" s="323"/>
      <c r="G10" s="18"/>
      <c r="H10" s="46">
        <v>0</v>
      </c>
      <c r="I10" s="61"/>
      <c r="J10" s="46">
        <v>0</v>
      </c>
      <c r="K10" s="61"/>
      <c r="L10" s="107">
        <v>0</v>
      </c>
      <c r="M10" s="61"/>
      <c r="N10" s="107">
        <v>0</v>
      </c>
      <c r="O10" s="9"/>
      <c r="P10" s="10"/>
      <c r="Q10" s="108"/>
    </row>
    <row r="11" spans="1:17" ht="21" thickTop="1" thickBot="1" x14ac:dyDescent="0.35">
      <c r="A11" s="78"/>
      <c r="B11" s="10"/>
      <c r="C11" s="324" t="s">
        <v>1</v>
      </c>
      <c r="D11" s="325"/>
      <c r="E11" s="325"/>
      <c r="F11" s="326"/>
      <c r="G11" s="18"/>
      <c r="H11" s="47">
        <v>0</v>
      </c>
      <c r="I11" s="62"/>
      <c r="J11" s="47">
        <v>0</v>
      </c>
      <c r="K11" s="62"/>
      <c r="L11" s="47">
        <v>0</v>
      </c>
      <c r="M11" s="62"/>
      <c r="N11" s="47">
        <v>0</v>
      </c>
      <c r="O11" s="11"/>
      <c r="P11" s="10"/>
      <c r="Q11" s="108"/>
    </row>
    <row r="12" spans="1:17" ht="20.25" thickBot="1" x14ac:dyDescent="0.35">
      <c r="A12" s="78"/>
      <c r="B12" s="10"/>
      <c r="C12" s="324" t="s">
        <v>2</v>
      </c>
      <c r="D12" s="325"/>
      <c r="E12" s="325"/>
      <c r="F12" s="326"/>
      <c r="G12" s="18"/>
      <c r="H12" s="47">
        <v>0</v>
      </c>
      <c r="I12" s="62"/>
      <c r="J12" s="47">
        <v>0</v>
      </c>
      <c r="K12" s="62"/>
      <c r="L12" s="47">
        <v>0</v>
      </c>
      <c r="M12" s="62"/>
      <c r="N12" s="47">
        <v>0</v>
      </c>
      <c r="O12" s="11"/>
      <c r="P12" s="10"/>
      <c r="Q12" s="108"/>
    </row>
    <row r="13" spans="1:17" ht="20.25" thickBot="1" x14ac:dyDescent="0.35">
      <c r="A13" s="78"/>
      <c r="B13" s="10"/>
      <c r="C13" s="327" t="s">
        <v>3</v>
      </c>
      <c r="D13" s="328"/>
      <c r="E13" s="328"/>
      <c r="F13" s="329"/>
      <c r="G13" s="19"/>
      <c r="H13" s="48">
        <f>(H10)-(H11+H12)</f>
        <v>0</v>
      </c>
      <c r="I13" s="63"/>
      <c r="J13" s="48">
        <f>(J10)-(J11+J12)</f>
        <v>0</v>
      </c>
      <c r="K13" s="63"/>
      <c r="L13" s="48">
        <f>(L10)-(L11+L12)</f>
        <v>0</v>
      </c>
      <c r="M13" s="63"/>
      <c r="N13" s="48">
        <f>(N10)-(N11+N12)</f>
        <v>0</v>
      </c>
      <c r="O13" s="11"/>
      <c r="P13" s="10"/>
      <c r="Q13" s="108"/>
    </row>
    <row r="14" spans="1:17" ht="19.5" thickTop="1" thickBot="1" x14ac:dyDescent="0.3">
      <c r="A14" s="75"/>
      <c r="C14" s="330"/>
      <c r="D14" s="331"/>
      <c r="E14" s="111"/>
      <c r="F14" s="111"/>
      <c r="G14" s="20"/>
      <c r="H14" s="49"/>
      <c r="I14" s="37"/>
      <c r="J14" s="65"/>
      <c r="K14" s="37"/>
      <c r="L14" s="65"/>
      <c r="M14" s="37"/>
      <c r="N14" s="65"/>
      <c r="O14" s="4"/>
      <c r="Q14" s="101"/>
    </row>
    <row r="15" spans="1:17" ht="19.5" thickTop="1" thickBot="1" x14ac:dyDescent="0.3">
      <c r="A15" s="75"/>
      <c r="C15" s="338" t="s">
        <v>70</v>
      </c>
      <c r="D15" s="339"/>
      <c r="E15" s="339"/>
      <c r="F15" s="339"/>
      <c r="G15" s="27"/>
      <c r="H15" s="122" t="s">
        <v>65</v>
      </c>
      <c r="I15" s="37"/>
      <c r="J15" s="122" t="s">
        <v>65</v>
      </c>
      <c r="K15" s="37"/>
      <c r="L15" s="122" t="s">
        <v>65</v>
      </c>
      <c r="M15" s="37"/>
      <c r="N15" s="122" t="s">
        <v>65</v>
      </c>
      <c r="O15" s="4"/>
      <c r="Q15" s="101"/>
    </row>
    <row r="16" spans="1:17" ht="18.75" thickTop="1" x14ac:dyDescent="0.25">
      <c r="A16" s="75"/>
      <c r="C16" s="334" t="s">
        <v>60</v>
      </c>
      <c r="D16" s="335"/>
      <c r="E16" s="117" t="s">
        <v>62</v>
      </c>
      <c r="F16" s="118" t="s">
        <v>63</v>
      </c>
      <c r="G16" s="21"/>
      <c r="H16" s="313">
        <f>IF($F$17&gt;0,$F$17,H10*E17)</f>
        <v>0</v>
      </c>
      <c r="I16" s="112"/>
      <c r="J16" s="313">
        <f>IF($F$17&gt;0,$F$17,J10*E17)</f>
        <v>0</v>
      </c>
      <c r="K16" s="112"/>
      <c r="L16" s="313">
        <f>IF($F$17&gt;0,$F$17,L10*E17)</f>
        <v>0</v>
      </c>
      <c r="M16" s="112"/>
      <c r="N16" s="313">
        <f>IF($F$17&gt;0,$F$17,N10*E17)</f>
        <v>0</v>
      </c>
      <c r="O16" s="14"/>
      <c r="Q16" s="101"/>
    </row>
    <row r="17" spans="1:17" ht="18" x14ac:dyDescent="0.25">
      <c r="A17" s="75"/>
      <c r="C17" s="336"/>
      <c r="D17" s="337"/>
      <c r="E17" s="202">
        <v>0</v>
      </c>
      <c r="F17" s="203">
        <v>0</v>
      </c>
      <c r="G17" s="21"/>
      <c r="H17" s="314"/>
      <c r="I17" s="112"/>
      <c r="J17" s="314"/>
      <c r="K17" s="112"/>
      <c r="L17" s="314"/>
      <c r="M17" s="112"/>
      <c r="N17" s="314"/>
      <c r="O17" s="14"/>
      <c r="Q17" s="101"/>
    </row>
    <row r="18" spans="1:17" ht="18.75" thickBot="1" x14ac:dyDescent="0.3">
      <c r="A18" s="75"/>
      <c r="C18" s="332" t="s">
        <v>66</v>
      </c>
      <c r="D18" s="333"/>
      <c r="E18" s="340">
        <v>0</v>
      </c>
      <c r="F18" s="341"/>
      <c r="G18" s="21"/>
      <c r="H18" s="124">
        <f>$E$18</f>
        <v>0</v>
      </c>
      <c r="I18" s="116"/>
      <c r="J18" s="124">
        <f>$E$18</f>
        <v>0</v>
      </c>
      <c r="K18" s="116"/>
      <c r="L18" s="124">
        <f>$E$18</f>
        <v>0</v>
      </c>
      <c r="M18" s="116"/>
      <c r="N18" s="124">
        <f>$E$18</f>
        <v>0</v>
      </c>
      <c r="O18" s="14"/>
      <c r="Q18" s="101"/>
    </row>
    <row r="19" spans="1:17" ht="18.75" thickTop="1" x14ac:dyDescent="0.25">
      <c r="A19" s="75"/>
      <c r="C19" s="370" t="s">
        <v>61</v>
      </c>
      <c r="D19" s="371"/>
      <c r="E19" s="119" t="s">
        <v>62</v>
      </c>
      <c r="F19" s="120" t="s">
        <v>63</v>
      </c>
      <c r="G19" s="21"/>
      <c r="H19" s="123" t="s">
        <v>64</v>
      </c>
      <c r="I19" s="115"/>
      <c r="J19" s="123" t="s">
        <v>64</v>
      </c>
      <c r="K19" s="115"/>
      <c r="L19" s="123" t="s">
        <v>64</v>
      </c>
      <c r="M19" s="115"/>
      <c r="N19" s="123" t="s">
        <v>64</v>
      </c>
      <c r="O19" s="14"/>
      <c r="Q19" s="101"/>
    </row>
    <row r="20" spans="1:17" ht="18.75" thickBot="1" x14ac:dyDescent="0.3">
      <c r="A20" s="75"/>
      <c r="C20" s="372"/>
      <c r="D20" s="373"/>
      <c r="E20" s="204">
        <v>0</v>
      </c>
      <c r="F20" s="205">
        <v>0</v>
      </c>
      <c r="G20" s="28"/>
      <c r="H20" s="124">
        <f>IF(F20&gt;0,F20,H10*E20)</f>
        <v>0</v>
      </c>
      <c r="I20" s="116"/>
      <c r="J20" s="124">
        <f>IF(F20&gt;0,F20,J10*E20)</f>
        <v>0</v>
      </c>
      <c r="K20" s="116"/>
      <c r="L20" s="124">
        <f>IF(F20&gt;0,F20,L10*$E20)</f>
        <v>0</v>
      </c>
      <c r="M20" s="116"/>
      <c r="N20" s="124">
        <f>IF(F20&gt;0,F20,N10*$E20)</f>
        <v>0</v>
      </c>
      <c r="O20" s="14"/>
      <c r="Q20" s="101"/>
    </row>
    <row r="21" spans="1:17" ht="19.5" thickTop="1" thickBot="1" x14ac:dyDescent="0.3">
      <c r="A21" s="75"/>
      <c r="B21" s="15"/>
      <c r="C21" s="352"/>
      <c r="D21" s="353"/>
      <c r="E21" s="110"/>
      <c r="F21" s="110"/>
      <c r="G21" s="29"/>
      <c r="H21" s="49"/>
      <c r="I21" s="38"/>
      <c r="J21" s="49"/>
      <c r="K21" s="38"/>
      <c r="L21" s="49"/>
      <c r="M21" s="38"/>
      <c r="N21" s="49"/>
      <c r="O21" s="14"/>
      <c r="Q21" s="101"/>
    </row>
    <row r="22" spans="1:17" ht="19.5" thickTop="1" thickBot="1" x14ac:dyDescent="0.3">
      <c r="A22" s="75"/>
      <c r="C22" s="338" t="s">
        <v>17</v>
      </c>
      <c r="D22" s="339"/>
      <c r="E22" s="339"/>
      <c r="F22" s="339"/>
      <c r="G22" s="27"/>
      <c r="H22" s="52">
        <f>ROUNDUP(VLOOKUP($H$10,'FA Table 12-5-2020'!A5:L7504,3,TRUE),0)</f>
        <v>242</v>
      </c>
      <c r="I22" s="44"/>
      <c r="J22" s="52">
        <f>ROUNDUP(VLOOKUP($J$10,'FA Table 12-5-2020'!A5:L7504,3,TRUE),0)</f>
        <v>242</v>
      </c>
      <c r="K22" s="44"/>
      <c r="L22" s="52">
        <f>ROUNDUP(VLOOKUP($L$10,'FA Table 12-5-2020'!A5:L7504,3,TRUE),0)</f>
        <v>242</v>
      </c>
      <c r="M22" s="44"/>
      <c r="N22" s="52">
        <f>ROUNDUP(VLOOKUP($N$10,'FA Table 12-5-2020'!A5:L7504,3,TRUE),0)</f>
        <v>242</v>
      </c>
      <c r="O22" s="5"/>
      <c r="Q22" s="101"/>
    </row>
    <row r="23" spans="1:17" ht="19.5" thickTop="1" thickBot="1" x14ac:dyDescent="0.3">
      <c r="A23" s="75"/>
      <c r="C23" s="362" t="s">
        <v>27</v>
      </c>
      <c r="D23" s="363"/>
      <c r="E23" s="363"/>
      <c r="F23" s="363"/>
      <c r="G23" s="21"/>
      <c r="H23" s="54">
        <v>300</v>
      </c>
      <c r="I23" s="45"/>
      <c r="J23" s="54">
        <v>300</v>
      </c>
      <c r="K23" s="45"/>
      <c r="L23" s="54">
        <v>300</v>
      </c>
      <c r="M23" s="45"/>
      <c r="N23" s="54">
        <v>300</v>
      </c>
      <c r="O23" s="4"/>
      <c r="Q23" s="101"/>
    </row>
    <row r="24" spans="1:17" ht="18" customHeight="1" thickBot="1" x14ac:dyDescent="0.3">
      <c r="A24" s="75"/>
      <c r="C24" s="281" t="s">
        <v>69</v>
      </c>
      <c r="D24" s="282"/>
      <c r="E24" s="282"/>
      <c r="F24" s="282"/>
      <c r="G24" s="22"/>
      <c r="H24" s="121"/>
      <c r="I24" s="45"/>
      <c r="J24" s="121"/>
      <c r="K24" s="45"/>
      <c r="L24" s="121"/>
      <c r="M24" s="45"/>
      <c r="N24" s="121"/>
      <c r="O24" s="4"/>
      <c r="Q24" s="101"/>
    </row>
    <row r="25" spans="1:17" ht="19.5" thickTop="1" thickBot="1" x14ac:dyDescent="0.3">
      <c r="A25" s="75"/>
      <c r="C25" s="352"/>
      <c r="D25" s="353"/>
      <c r="E25" s="110"/>
      <c r="F25" s="110"/>
      <c r="G25" s="29"/>
      <c r="H25" s="49"/>
      <c r="I25" s="38"/>
      <c r="J25" s="49"/>
      <c r="K25" s="38"/>
      <c r="L25" s="49"/>
      <c r="M25" s="38"/>
      <c r="N25" s="49"/>
      <c r="O25" s="6"/>
      <c r="Q25" s="101"/>
    </row>
    <row r="26" spans="1:17" ht="19.5" thickTop="1" thickBot="1" x14ac:dyDescent="0.3">
      <c r="A26" s="75"/>
      <c r="C26" s="338" t="s">
        <v>15</v>
      </c>
      <c r="D26" s="339"/>
      <c r="E26" s="339"/>
      <c r="F26" s="339"/>
      <c r="G26" s="30"/>
      <c r="H26" s="347">
        <f>(E27/12)*E28</f>
        <v>0</v>
      </c>
      <c r="I26" s="39"/>
      <c r="J26" s="347">
        <f>(E27/12)*E28</f>
        <v>0</v>
      </c>
      <c r="K26" s="39"/>
      <c r="L26" s="347">
        <f>(E27/12)*E28</f>
        <v>0</v>
      </c>
      <c r="M26" s="39"/>
      <c r="N26" s="347">
        <f>(E27/12)*E28</f>
        <v>0</v>
      </c>
      <c r="O26" s="6"/>
      <c r="Q26" s="101"/>
    </row>
    <row r="27" spans="1:17" ht="19.5" thickTop="1" thickBot="1" x14ac:dyDescent="0.3">
      <c r="A27" s="75"/>
      <c r="C27" s="362" t="s">
        <v>16</v>
      </c>
      <c r="D27" s="363"/>
      <c r="E27" s="366">
        <v>0</v>
      </c>
      <c r="F27" s="367"/>
      <c r="G27" s="24"/>
      <c r="H27" s="348"/>
      <c r="I27" s="40"/>
      <c r="J27" s="348"/>
      <c r="K27" s="40"/>
      <c r="L27" s="348"/>
      <c r="M27" s="40"/>
      <c r="N27" s="348"/>
      <c r="O27" s="6"/>
      <c r="Q27" s="101"/>
    </row>
    <row r="28" spans="1:17" ht="18.75" thickBot="1" x14ac:dyDescent="0.3">
      <c r="A28" s="75"/>
      <c r="C28" s="364" t="s">
        <v>14</v>
      </c>
      <c r="D28" s="365"/>
      <c r="E28" s="368">
        <v>4</v>
      </c>
      <c r="F28" s="369"/>
      <c r="G28" s="31"/>
      <c r="H28" s="349"/>
      <c r="I28" s="41"/>
      <c r="J28" s="349"/>
      <c r="K28" s="41"/>
      <c r="L28" s="349"/>
      <c r="M28" s="41"/>
      <c r="N28" s="349"/>
      <c r="O28" s="6"/>
      <c r="Q28" s="101"/>
    </row>
    <row r="29" spans="1:17" ht="19.5" thickTop="1" thickBot="1" x14ac:dyDescent="0.3">
      <c r="A29" s="75"/>
      <c r="C29" s="352"/>
      <c r="D29" s="353"/>
      <c r="E29" s="110"/>
      <c r="F29" s="110"/>
      <c r="G29" s="29"/>
      <c r="H29" s="49"/>
      <c r="I29" s="38"/>
      <c r="J29" s="49"/>
      <c r="K29" s="38"/>
      <c r="L29" s="49"/>
      <c r="M29" s="38"/>
      <c r="N29" s="49"/>
      <c r="O29" s="6"/>
      <c r="Q29" s="101"/>
    </row>
    <row r="30" spans="1:17" ht="19.5" thickTop="1" thickBot="1" x14ac:dyDescent="0.3">
      <c r="A30" s="75"/>
      <c r="C30" s="357" t="s">
        <v>26</v>
      </c>
      <c r="D30" s="358"/>
      <c r="E30" s="358"/>
      <c r="F30" s="359"/>
      <c r="G30" s="21"/>
      <c r="H30" s="53">
        <v>0</v>
      </c>
      <c r="I30" s="39"/>
      <c r="J30" s="53">
        <v>0</v>
      </c>
      <c r="K30" s="39"/>
      <c r="L30" s="53">
        <v>0</v>
      </c>
      <c r="M30" s="39"/>
      <c r="N30" s="53">
        <v>0</v>
      </c>
      <c r="O30" s="6"/>
      <c r="Q30" s="101"/>
    </row>
    <row r="31" spans="1:17" ht="18.75" thickBot="1" x14ac:dyDescent="0.3">
      <c r="A31" s="75"/>
      <c r="C31" s="354" t="s">
        <v>13</v>
      </c>
      <c r="D31" s="355"/>
      <c r="E31" s="355"/>
      <c r="F31" s="356"/>
      <c r="G31" s="21"/>
      <c r="H31" s="53">
        <v>0</v>
      </c>
      <c r="I31" s="39"/>
      <c r="J31" s="53">
        <v>0</v>
      </c>
      <c r="K31" s="39"/>
      <c r="L31" s="53">
        <v>0</v>
      </c>
      <c r="M31" s="39"/>
      <c r="N31" s="53">
        <v>0</v>
      </c>
      <c r="O31" s="6"/>
      <c r="Q31" s="101"/>
    </row>
    <row r="32" spans="1:17" ht="18.75" thickBot="1" x14ac:dyDescent="0.3">
      <c r="A32" s="75"/>
      <c r="C32" s="310" t="s">
        <v>30</v>
      </c>
      <c r="D32" s="311"/>
      <c r="E32" s="311"/>
      <c r="F32" s="312"/>
      <c r="G32" s="21"/>
      <c r="H32" s="54">
        <v>0</v>
      </c>
      <c r="I32" s="40"/>
      <c r="J32" s="54">
        <v>0</v>
      </c>
      <c r="K32" s="40"/>
      <c r="L32" s="54">
        <v>0</v>
      </c>
      <c r="M32" s="40"/>
      <c r="N32" s="54">
        <v>0</v>
      </c>
      <c r="O32" s="6"/>
      <c r="Q32" s="101"/>
    </row>
    <row r="33" spans="1:17" ht="18.75" thickBot="1" x14ac:dyDescent="0.3">
      <c r="A33" s="75"/>
      <c r="C33" s="310" t="s">
        <v>28</v>
      </c>
      <c r="D33" s="311"/>
      <c r="E33" s="311"/>
      <c r="F33" s="312"/>
      <c r="G33" s="21"/>
      <c r="H33" s="54">
        <v>0</v>
      </c>
      <c r="I33" s="40"/>
      <c r="J33" s="54">
        <v>0</v>
      </c>
      <c r="K33" s="40"/>
      <c r="L33" s="54">
        <v>0</v>
      </c>
      <c r="M33" s="40"/>
      <c r="N33" s="54">
        <v>0</v>
      </c>
      <c r="O33" s="6"/>
      <c r="Q33" s="101"/>
    </row>
    <row r="34" spans="1:17" ht="18.75" thickBot="1" x14ac:dyDescent="0.3">
      <c r="A34" s="75"/>
      <c r="C34" s="304"/>
      <c r="D34" s="305"/>
      <c r="E34" s="305"/>
      <c r="F34" s="306"/>
      <c r="G34" s="21"/>
      <c r="H34" s="54">
        <v>0</v>
      </c>
      <c r="I34" s="40"/>
      <c r="J34" s="54">
        <v>0</v>
      </c>
      <c r="K34" s="40"/>
      <c r="L34" s="54">
        <v>0</v>
      </c>
      <c r="M34" s="40"/>
      <c r="N34" s="54">
        <v>0</v>
      </c>
      <c r="O34" s="6"/>
      <c r="Q34" s="101"/>
    </row>
    <row r="35" spans="1:17" ht="18.75" thickBot="1" x14ac:dyDescent="0.3">
      <c r="A35" s="75"/>
      <c r="C35" s="304"/>
      <c r="D35" s="305"/>
      <c r="E35" s="305"/>
      <c r="F35" s="306"/>
      <c r="G35" s="21"/>
      <c r="H35" s="54">
        <v>0</v>
      </c>
      <c r="I35" s="40"/>
      <c r="J35" s="54">
        <v>0</v>
      </c>
      <c r="K35" s="40"/>
      <c r="L35" s="54">
        <v>0</v>
      </c>
      <c r="M35" s="40"/>
      <c r="N35" s="54">
        <v>0</v>
      </c>
      <c r="O35" s="6"/>
      <c r="Q35" s="101"/>
    </row>
    <row r="36" spans="1:17" ht="18.75" thickBot="1" x14ac:dyDescent="0.3">
      <c r="A36" s="75"/>
      <c r="C36" s="304"/>
      <c r="D36" s="305"/>
      <c r="E36" s="305"/>
      <c r="F36" s="306"/>
      <c r="G36" s="21"/>
      <c r="H36" s="54">
        <v>0</v>
      </c>
      <c r="I36" s="40"/>
      <c r="J36" s="54">
        <v>0</v>
      </c>
      <c r="K36" s="40"/>
      <c r="L36" s="54">
        <v>0</v>
      </c>
      <c r="M36" s="40"/>
      <c r="N36" s="54">
        <v>0</v>
      </c>
      <c r="O36" s="6"/>
      <c r="Q36" s="101"/>
    </row>
    <row r="37" spans="1:17" ht="18.75" thickBot="1" x14ac:dyDescent="0.3">
      <c r="A37" s="75"/>
      <c r="C37" s="304"/>
      <c r="D37" s="305"/>
      <c r="E37" s="305"/>
      <c r="F37" s="306"/>
      <c r="G37" s="21"/>
      <c r="H37" s="54">
        <v>0</v>
      </c>
      <c r="I37" s="40"/>
      <c r="J37" s="54">
        <v>0</v>
      </c>
      <c r="K37" s="40"/>
      <c r="L37" s="54">
        <v>0</v>
      </c>
      <c r="M37" s="40"/>
      <c r="N37" s="54">
        <v>0</v>
      </c>
      <c r="O37" s="6"/>
      <c r="Q37" s="101"/>
    </row>
    <row r="38" spans="1:17" ht="18.75" thickBot="1" x14ac:dyDescent="0.3">
      <c r="A38" s="75"/>
      <c r="C38" s="304"/>
      <c r="D38" s="305"/>
      <c r="E38" s="305"/>
      <c r="F38" s="306"/>
      <c r="G38" s="21"/>
      <c r="H38" s="54">
        <v>0</v>
      </c>
      <c r="I38" s="40"/>
      <c r="J38" s="54">
        <v>0</v>
      </c>
      <c r="K38" s="40"/>
      <c r="L38" s="54">
        <v>0</v>
      </c>
      <c r="M38" s="40"/>
      <c r="N38" s="54">
        <v>0</v>
      </c>
      <c r="O38" s="6"/>
      <c r="Q38" s="101"/>
    </row>
    <row r="39" spans="1:17" ht="21" thickBot="1" x14ac:dyDescent="0.35">
      <c r="A39" s="75"/>
      <c r="C39" s="307" t="s">
        <v>4</v>
      </c>
      <c r="D39" s="308"/>
      <c r="E39" s="308"/>
      <c r="F39" s="309"/>
      <c r="G39" s="25"/>
      <c r="H39" s="55">
        <f>SUM(H15:H38)</f>
        <v>542</v>
      </c>
      <c r="I39" s="40"/>
      <c r="J39" s="55">
        <f>SUM(J15:J38)</f>
        <v>542</v>
      </c>
      <c r="K39" s="40"/>
      <c r="L39" s="55">
        <f>SUM(L15:L38)</f>
        <v>542</v>
      </c>
      <c r="M39" s="40"/>
      <c r="N39" s="55">
        <f>SUM(N15:N38)</f>
        <v>542</v>
      </c>
      <c r="O39" s="6"/>
      <c r="Q39" s="101"/>
    </row>
    <row r="40" spans="1:17" ht="18.75" thickBot="1" x14ac:dyDescent="0.3">
      <c r="A40" s="75"/>
      <c r="C40" s="360"/>
      <c r="D40" s="361"/>
      <c r="E40" s="361"/>
      <c r="F40" s="361"/>
      <c r="G40" s="26"/>
      <c r="H40" s="56"/>
      <c r="I40" s="40"/>
      <c r="J40" s="56"/>
      <c r="K40" s="40"/>
      <c r="L40" s="56"/>
      <c r="M40" s="40"/>
      <c r="N40" s="56"/>
      <c r="O40" s="6"/>
      <c r="Q40" s="101"/>
    </row>
    <row r="41" spans="1:17" ht="18.75" thickBot="1" x14ac:dyDescent="0.3">
      <c r="A41" s="75"/>
      <c r="C41" s="310" t="s">
        <v>3</v>
      </c>
      <c r="D41" s="311"/>
      <c r="E41" s="311"/>
      <c r="F41" s="312"/>
      <c r="G41" s="20"/>
      <c r="H41" s="55">
        <f>H13</f>
        <v>0</v>
      </c>
      <c r="I41" s="40"/>
      <c r="J41" s="55">
        <f>J13</f>
        <v>0</v>
      </c>
      <c r="K41" s="40"/>
      <c r="L41" s="55">
        <f>L13</f>
        <v>0</v>
      </c>
      <c r="M41" s="40"/>
      <c r="N41" s="55">
        <f>N13</f>
        <v>0</v>
      </c>
      <c r="O41" s="66"/>
      <c r="Q41" s="101"/>
    </row>
    <row r="42" spans="1:17" ht="18.75" thickBot="1" x14ac:dyDescent="0.3">
      <c r="A42" s="75"/>
      <c r="C42" s="310" t="s">
        <v>4</v>
      </c>
      <c r="D42" s="311"/>
      <c r="E42" s="311"/>
      <c r="F42" s="312"/>
      <c r="G42" s="20"/>
      <c r="H42" s="55">
        <f>H39</f>
        <v>542</v>
      </c>
      <c r="I42" s="40"/>
      <c r="J42" s="55">
        <f>J39</f>
        <v>542</v>
      </c>
      <c r="K42" s="40"/>
      <c r="L42" s="55">
        <f>L39</f>
        <v>542</v>
      </c>
      <c r="M42" s="40"/>
      <c r="N42" s="55">
        <f>N39</f>
        <v>542</v>
      </c>
      <c r="O42" s="67"/>
      <c r="Q42" s="101"/>
    </row>
    <row r="43" spans="1:17" ht="24" thickBot="1" x14ac:dyDescent="0.4">
      <c r="A43" s="75"/>
      <c r="C43" s="350" t="s">
        <v>5</v>
      </c>
      <c r="D43" s="351"/>
      <c r="E43" s="351"/>
      <c r="F43" s="340"/>
      <c r="G43" s="33"/>
      <c r="H43" s="57">
        <f>H13-H39</f>
        <v>-542</v>
      </c>
      <c r="I43" s="64"/>
      <c r="J43" s="57">
        <f>J13-J39</f>
        <v>-542</v>
      </c>
      <c r="K43" s="64"/>
      <c r="L43" s="57">
        <f>L13-L39</f>
        <v>-542</v>
      </c>
      <c r="M43" s="64"/>
      <c r="N43" s="57">
        <f>N13-N39</f>
        <v>-542</v>
      </c>
      <c r="O43" s="68"/>
      <c r="Q43" s="101"/>
    </row>
    <row r="44" spans="1:17" ht="13.5" thickTop="1" x14ac:dyDescent="0.2">
      <c r="A44" s="75"/>
      <c r="I44" s="342"/>
      <c r="J44" s="342"/>
      <c r="K44" s="342"/>
      <c r="L44" s="342"/>
      <c r="M44" s="342"/>
      <c r="N44" s="342"/>
      <c r="O44" s="342"/>
      <c r="P44" s="343"/>
      <c r="Q44" s="101"/>
    </row>
    <row r="45" spans="1:17" x14ac:dyDescent="0.2">
      <c r="A45" s="75"/>
      <c r="C45" s="346" t="s">
        <v>68</v>
      </c>
      <c r="D45" s="346"/>
      <c r="E45" s="346"/>
      <c r="F45" s="346"/>
      <c r="G45" s="346"/>
      <c r="H45" s="346"/>
      <c r="I45" s="342"/>
      <c r="J45" s="342"/>
      <c r="K45" s="342"/>
      <c r="L45" s="342"/>
      <c r="M45" s="342"/>
      <c r="N45" s="342"/>
      <c r="O45" s="342"/>
      <c r="P45" s="343"/>
      <c r="Q45" s="101"/>
    </row>
    <row r="46" spans="1:17" x14ac:dyDescent="0.2">
      <c r="A46" s="75"/>
      <c r="C46" s="346" t="s">
        <v>20</v>
      </c>
      <c r="D46" s="346"/>
      <c r="E46" s="346"/>
      <c r="F46" s="346"/>
      <c r="G46" s="346"/>
      <c r="H46" s="346"/>
      <c r="I46" s="342"/>
      <c r="J46" s="342"/>
      <c r="K46" s="342"/>
      <c r="L46" s="342"/>
      <c r="M46" s="342"/>
      <c r="N46" s="342"/>
      <c r="O46" s="342"/>
      <c r="P46" s="343"/>
      <c r="Q46" s="101"/>
    </row>
    <row r="47" spans="1:17" x14ac:dyDescent="0.2">
      <c r="A47" s="75"/>
      <c r="C47" s="346" t="s">
        <v>19</v>
      </c>
      <c r="D47" s="346"/>
      <c r="E47" s="346"/>
      <c r="F47" s="346"/>
      <c r="G47" s="346"/>
      <c r="H47" s="346"/>
      <c r="I47" s="342"/>
      <c r="J47" s="342"/>
      <c r="K47" s="342"/>
      <c r="L47" s="342"/>
      <c r="M47" s="342"/>
      <c r="N47" s="342"/>
      <c r="O47" s="342"/>
      <c r="P47" s="343"/>
      <c r="Q47" s="101"/>
    </row>
    <row r="48" spans="1:17" x14ac:dyDescent="0.2">
      <c r="A48" s="75"/>
      <c r="C48" s="346" t="s">
        <v>21</v>
      </c>
      <c r="D48" s="346"/>
      <c r="E48" s="346"/>
      <c r="F48" s="346"/>
      <c r="G48" s="346"/>
      <c r="H48" s="346"/>
      <c r="I48" s="342"/>
      <c r="J48" s="342"/>
      <c r="K48" s="342"/>
      <c r="L48" s="342"/>
      <c r="M48" s="342"/>
      <c r="N48" s="342"/>
      <c r="O48" s="342"/>
      <c r="P48" s="343"/>
      <c r="Q48" s="101"/>
    </row>
    <row r="49" spans="1:17" x14ac:dyDescent="0.2">
      <c r="A49" s="75"/>
      <c r="C49" s="346" t="s">
        <v>22</v>
      </c>
      <c r="D49" s="346"/>
      <c r="E49" s="346"/>
      <c r="F49" s="346"/>
      <c r="G49" s="346"/>
      <c r="H49" s="346"/>
      <c r="I49" s="342"/>
      <c r="J49" s="342"/>
      <c r="K49" s="342"/>
      <c r="L49" s="342"/>
      <c r="M49" s="342"/>
      <c r="N49" s="342"/>
      <c r="O49" s="342"/>
      <c r="P49" s="343"/>
      <c r="Q49" s="101"/>
    </row>
    <row r="50" spans="1:17" x14ac:dyDescent="0.2">
      <c r="A50" s="75"/>
      <c r="C50" s="346" t="s">
        <v>57</v>
      </c>
      <c r="D50" s="346"/>
      <c r="E50" s="346"/>
      <c r="F50" s="346"/>
      <c r="G50" s="346"/>
      <c r="H50" s="346"/>
      <c r="I50" s="342"/>
      <c r="J50" s="342"/>
      <c r="K50" s="342"/>
      <c r="L50" s="342"/>
      <c r="M50" s="342"/>
      <c r="N50" s="342"/>
      <c r="O50" s="342"/>
      <c r="P50" s="343"/>
      <c r="Q50" s="101"/>
    </row>
    <row r="51" spans="1:17" x14ac:dyDescent="0.2">
      <c r="A51" s="75"/>
      <c r="C51" s="346" t="s">
        <v>23</v>
      </c>
      <c r="D51" s="346"/>
      <c r="E51" s="346"/>
      <c r="F51" s="346"/>
      <c r="G51" s="346"/>
      <c r="H51" s="346"/>
      <c r="I51" s="342"/>
      <c r="J51" s="342"/>
      <c r="K51" s="342"/>
      <c r="L51" s="342"/>
      <c r="M51" s="342"/>
      <c r="N51" s="342"/>
      <c r="O51" s="342"/>
      <c r="P51" s="343"/>
      <c r="Q51" s="101"/>
    </row>
    <row r="52" spans="1:17" x14ac:dyDescent="0.2">
      <c r="A52" s="75"/>
      <c r="C52" s="346" t="s">
        <v>58</v>
      </c>
      <c r="D52" s="346"/>
      <c r="E52" s="346"/>
      <c r="F52" s="346"/>
      <c r="G52" s="346"/>
      <c r="H52" s="346"/>
      <c r="I52" s="342"/>
      <c r="J52" s="342"/>
      <c r="K52" s="342"/>
      <c r="L52" s="342"/>
      <c r="M52" s="342"/>
      <c r="N52" s="342"/>
      <c r="O52" s="342"/>
      <c r="P52" s="343"/>
      <c r="Q52" s="101"/>
    </row>
    <row r="53" spans="1:17" x14ac:dyDescent="0.2">
      <c r="A53" s="75"/>
      <c r="C53" s="346" t="s">
        <v>59</v>
      </c>
      <c r="D53" s="346"/>
      <c r="E53" s="346"/>
      <c r="F53" s="346"/>
      <c r="G53" s="346"/>
      <c r="H53" s="346"/>
      <c r="I53" s="342"/>
      <c r="J53" s="342"/>
      <c r="K53" s="342"/>
      <c r="L53" s="342"/>
      <c r="M53" s="342"/>
      <c r="N53" s="342"/>
      <c r="O53" s="342"/>
      <c r="P53" s="343"/>
      <c r="Q53" s="101"/>
    </row>
    <row r="54" spans="1:17" x14ac:dyDescent="0.2">
      <c r="A54" s="75"/>
      <c r="C54" s="13"/>
      <c r="D54" s="13"/>
      <c r="E54" s="13"/>
      <c r="F54" s="13"/>
      <c r="G54" s="13"/>
      <c r="H54" s="13"/>
      <c r="I54" s="344"/>
      <c r="J54" s="344"/>
      <c r="K54" s="344"/>
      <c r="L54" s="344"/>
      <c r="M54" s="344"/>
      <c r="N54" s="344"/>
      <c r="O54" s="344"/>
      <c r="P54" s="345"/>
      <c r="Q54" s="101"/>
    </row>
    <row r="55" spans="1:17" ht="13.5" thickBot="1" x14ac:dyDescent="0.25">
      <c r="A55" s="79"/>
      <c r="B55" s="80"/>
      <c r="C55" s="80"/>
      <c r="D55" s="80"/>
      <c r="E55" s="80"/>
      <c r="F55" s="80"/>
      <c r="G55" s="80"/>
      <c r="H55" s="80"/>
      <c r="I55" s="80"/>
      <c r="J55" s="80"/>
      <c r="K55" s="80"/>
      <c r="L55" s="80"/>
      <c r="M55" s="80"/>
      <c r="N55" s="80"/>
      <c r="O55" s="80"/>
      <c r="P55" s="80"/>
      <c r="Q55" s="109"/>
    </row>
    <row r="56" spans="1:17" ht="13.5" thickTop="1" x14ac:dyDescent="0.2"/>
  </sheetData>
  <sheetProtection algorithmName="SHA-512" hashValue="v8h208h7rySt3O93wB3Q/MXdh57Kns4dANsom0AwYX1Fn8u/KsOpW1ro/2lxwRzTUv8/QmlwWJYK3IJUBa4eFg==" saltValue="29Pde0cQdeWB/VSJkgEK6w==" spinCount="100000" sheet="1" objects="1" scenarios="1"/>
  <mergeCells count="63">
    <mergeCell ref="C3:O3"/>
    <mergeCell ref="D4:G4"/>
    <mergeCell ref="D5:L5"/>
    <mergeCell ref="D6:J6"/>
    <mergeCell ref="H7:H9"/>
    <mergeCell ref="J7:J9"/>
    <mergeCell ref="L7:L9"/>
    <mergeCell ref="N7:N9"/>
    <mergeCell ref="C23:F23"/>
    <mergeCell ref="C26:F26"/>
    <mergeCell ref="C21:D21"/>
    <mergeCell ref="C19:D20"/>
    <mergeCell ref="C22:F22"/>
    <mergeCell ref="C24:F24"/>
    <mergeCell ref="C25:D25"/>
    <mergeCell ref="H26:H28"/>
    <mergeCell ref="J26:J28"/>
    <mergeCell ref="L26:L28"/>
    <mergeCell ref="N26:N28"/>
    <mergeCell ref="C43:F43"/>
    <mergeCell ref="C29:D29"/>
    <mergeCell ref="C31:F31"/>
    <mergeCell ref="C32:F32"/>
    <mergeCell ref="C34:F34"/>
    <mergeCell ref="C35:F35"/>
    <mergeCell ref="C30:F30"/>
    <mergeCell ref="C40:F40"/>
    <mergeCell ref="C27:D27"/>
    <mergeCell ref="C28:D28"/>
    <mergeCell ref="E27:F27"/>
    <mergeCell ref="E28:F28"/>
    <mergeCell ref="C18:D18"/>
    <mergeCell ref="C16:D17"/>
    <mergeCell ref="C15:F15"/>
    <mergeCell ref="E18:F18"/>
    <mergeCell ref="I44:P54"/>
    <mergeCell ref="C45:H45"/>
    <mergeCell ref="C46:H46"/>
    <mergeCell ref="C47:H47"/>
    <mergeCell ref="C48:H48"/>
    <mergeCell ref="C49:H49"/>
    <mergeCell ref="C50:H50"/>
    <mergeCell ref="C51:H51"/>
    <mergeCell ref="C52:H52"/>
    <mergeCell ref="C53:H53"/>
    <mergeCell ref="C41:F41"/>
    <mergeCell ref="C42:F42"/>
    <mergeCell ref="H16:H17"/>
    <mergeCell ref="J16:J17"/>
    <mergeCell ref="L16:L17"/>
    <mergeCell ref="N16:N17"/>
    <mergeCell ref="C7:F7"/>
    <mergeCell ref="C8:F9"/>
    <mergeCell ref="C10:F10"/>
    <mergeCell ref="C11:F11"/>
    <mergeCell ref="C12:F12"/>
    <mergeCell ref="C13:F13"/>
    <mergeCell ref="C14:D14"/>
    <mergeCell ref="C36:F36"/>
    <mergeCell ref="C37:F37"/>
    <mergeCell ref="C38:F38"/>
    <mergeCell ref="C39:F39"/>
    <mergeCell ref="C33:F3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3"/>
  <sheetViews>
    <sheetView topLeftCell="A3" zoomScale="90" zoomScaleNormal="90" workbookViewId="0">
      <selection activeCell="F10" sqref="F10"/>
    </sheetView>
  </sheetViews>
  <sheetFormatPr defaultRowHeight="12.75" x14ac:dyDescent="0.2"/>
  <cols>
    <col min="1" max="2" width="1.42578125" customWidth="1"/>
    <col min="3" max="3" width="31" bestFit="1" customWidth="1"/>
    <col min="4" max="4" width="29.28515625" customWidth="1"/>
    <col min="5" max="5" width="1.140625" customWidth="1"/>
    <col min="6" max="6" width="27.28515625" customWidth="1"/>
    <col min="7" max="7" width="1.28515625" customWidth="1"/>
    <col min="8" max="8" width="24.7109375" customWidth="1"/>
    <col min="9" max="9" width="1.28515625" customWidth="1"/>
    <col min="10" max="10" width="24.7109375" customWidth="1"/>
    <col min="11" max="11" width="1.28515625" customWidth="1"/>
    <col min="12" max="12" width="24.7109375" customWidth="1"/>
    <col min="13" max="13" width="1.28515625" customWidth="1"/>
    <col min="14" max="14" width="24.7109375" customWidth="1"/>
    <col min="15" max="15" width="1.28515625" customWidth="1"/>
    <col min="16" max="16" width="24.7109375" customWidth="1"/>
    <col min="17" max="17" width="1.28515625" customWidth="1"/>
    <col min="18" max="18" width="52.42578125" customWidth="1"/>
    <col min="19" max="19" width="3.28515625" customWidth="1"/>
    <col min="20" max="20" width="1.28515625" customWidth="1"/>
    <col min="21" max="21" width="24.7109375" customWidth="1"/>
    <col min="22" max="22" width="1.28515625" customWidth="1"/>
    <col min="23" max="23" width="24.7109375" customWidth="1"/>
    <col min="24" max="24" width="1.28515625" customWidth="1"/>
    <col min="25" max="25" width="24.7109375" customWidth="1"/>
    <col min="26" max="26" width="1.28515625" customWidth="1"/>
    <col min="27" max="27" width="24.7109375" customWidth="1"/>
    <col min="28" max="28" width="1.28515625" customWidth="1"/>
    <col min="29" max="29" width="24.7109375" customWidth="1"/>
    <col min="30" max="30" width="1.28515625" customWidth="1"/>
    <col min="31" max="31" width="24.5703125" customWidth="1"/>
    <col min="32" max="32" width="1.5703125" customWidth="1"/>
  </cols>
  <sheetData>
    <row r="1" spans="1:32" ht="7.5" customHeight="1" thickTop="1" thickBot="1" x14ac:dyDescent="0.25">
      <c r="A1" s="73"/>
      <c r="B1" s="74"/>
      <c r="C1" s="74"/>
      <c r="D1" s="74"/>
      <c r="E1" s="74"/>
      <c r="F1" s="74"/>
      <c r="G1" s="74"/>
      <c r="H1" s="74"/>
      <c r="I1" s="74"/>
      <c r="J1" s="74"/>
      <c r="K1" s="74"/>
      <c r="L1" s="74"/>
      <c r="M1" s="74"/>
      <c r="N1" s="74"/>
      <c r="O1" s="74"/>
      <c r="P1" s="74"/>
      <c r="Q1" s="34"/>
      <c r="R1" s="74"/>
      <c r="S1" s="74"/>
      <c r="T1" s="74"/>
      <c r="U1" s="74"/>
      <c r="V1" s="74"/>
      <c r="W1" s="74"/>
      <c r="X1" s="74"/>
      <c r="Y1" s="74"/>
      <c r="Z1" s="74"/>
      <c r="AA1" s="74"/>
      <c r="AB1" s="74"/>
      <c r="AC1" s="74"/>
      <c r="AD1" s="74"/>
      <c r="AE1" s="74"/>
      <c r="AF1" s="74"/>
    </row>
    <row r="2" spans="1:32" ht="7.5" customHeight="1" thickTop="1" thickBot="1" x14ac:dyDescent="0.25">
      <c r="A2" s="75"/>
      <c r="Q2" s="34"/>
      <c r="R2" s="96"/>
      <c r="S2" s="97"/>
      <c r="T2" s="97"/>
      <c r="U2" s="97"/>
      <c r="V2" s="97"/>
      <c r="W2" s="97"/>
      <c r="X2" s="97"/>
      <c r="Y2" s="97"/>
      <c r="Z2" s="97"/>
      <c r="AA2" s="97"/>
      <c r="AB2" s="97"/>
      <c r="AC2" s="97"/>
      <c r="AD2" s="97"/>
      <c r="AE2" s="97"/>
      <c r="AF2" s="34"/>
    </row>
    <row r="3" spans="1:32" ht="29.25" thickTop="1" thickBot="1" x14ac:dyDescent="0.45">
      <c r="A3" s="75"/>
      <c r="C3" s="374" t="s">
        <v>24</v>
      </c>
      <c r="D3" s="375"/>
      <c r="E3" s="375"/>
      <c r="F3" s="376"/>
      <c r="G3" s="342"/>
      <c r="H3" s="342"/>
      <c r="I3" s="342"/>
      <c r="J3" s="342"/>
      <c r="K3" s="342"/>
      <c r="L3" s="342"/>
      <c r="M3" s="342"/>
      <c r="Q3" s="34"/>
      <c r="R3" s="428" t="s">
        <v>54</v>
      </c>
      <c r="S3" s="414"/>
      <c r="T3" s="414"/>
      <c r="U3" s="414"/>
      <c r="V3" s="414"/>
      <c r="W3" s="414"/>
      <c r="X3" s="414"/>
      <c r="Y3" s="414"/>
      <c r="Z3" s="414"/>
      <c r="AA3" s="414"/>
      <c r="AB3" s="414"/>
      <c r="AC3" s="414"/>
      <c r="AD3" s="414"/>
      <c r="AE3" s="414"/>
      <c r="AF3" s="34"/>
    </row>
    <row r="4" spans="1:32" ht="21.75" thickTop="1" thickBot="1" x14ac:dyDescent="0.35">
      <c r="A4" s="75"/>
      <c r="C4" s="12"/>
      <c r="D4" s="377" t="s">
        <v>25</v>
      </c>
      <c r="E4" s="379"/>
      <c r="F4" s="81">
        <f ca="1">TODAY()</f>
        <v>45631</v>
      </c>
      <c r="G4" s="3"/>
      <c r="H4" s="1"/>
      <c r="I4" s="3"/>
      <c r="J4" s="1"/>
      <c r="K4" s="3"/>
      <c r="L4" s="413" t="s">
        <v>55</v>
      </c>
      <c r="M4" s="414"/>
      <c r="N4" s="414"/>
      <c r="O4" s="414"/>
      <c r="P4" s="414"/>
      <c r="Q4" s="34"/>
      <c r="R4" s="428"/>
      <c r="S4" s="414"/>
      <c r="T4" s="414"/>
      <c r="U4" s="414"/>
      <c r="V4" s="414"/>
      <c r="W4" s="414"/>
      <c r="X4" s="414"/>
      <c r="Y4" s="414"/>
      <c r="Z4" s="414"/>
      <c r="AA4" s="414"/>
      <c r="AB4" s="414"/>
      <c r="AC4" s="414"/>
      <c r="AD4" s="414"/>
      <c r="AE4" s="414"/>
      <c r="AF4" s="34"/>
    </row>
    <row r="5" spans="1:32" ht="21.75" thickTop="1" thickBot="1" x14ac:dyDescent="0.35">
      <c r="A5" s="75"/>
      <c r="C5" s="2" t="s">
        <v>6</v>
      </c>
      <c r="D5" s="380"/>
      <c r="E5" s="381"/>
      <c r="F5" s="381"/>
      <c r="G5" s="381"/>
      <c r="H5" s="382"/>
      <c r="I5" s="382"/>
      <c r="J5" s="383"/>
      <c r="L5" s="414"/>
      <c r="M5" s="414"/>
      <c r="N5" s="414"/>
      <c r="O5" s="414"/>
      <c r="P5" s="414"/>
      <c r="Q5" s="34"/>
      <c r="R5" s="428"/>
      <c r="S5" s="414"/>
      <c r="T5" s="414"/>
      <c r="U5" s="414"/>
      <c r="V5" s="414"/>
      <c r="W5" s="414"/>
      <c r="X5" s="414"/>
      <c r="Y5" s="414"/>
      <c r="Z5" s="414"/>
      <c r="AA5" s="414"/>
      <c r="AB5" s="414"/>
      <c r="AC5" s="414"/>
      <c r="AD5" s="414"/>
      <c r="AE5" s="414"/>
      <c r="AF5" s="34"/>
    </row>
    <row r="6" spans="1:32" ht="21.75" thickTop="1" thickBot="1" x14ac:dyDescent="0.35">
      <c r="A6" s="75"/>
      <c r="C6" s="2" t="s">
        <v>10</v>
      </c>
      <c r="D6" s="380"/>
      <c r="E6" s="385"/>
      <c r="F6" s="386"/>
      <c r="G6" s="386"/>
      <c r="H6" s="387"/>
      <c r="L6" s="414"/>
      <c r="M6" s="414"/>
      <c r="N6" s="414"/>
      <c r="O6" s="414"/>
      <c r="P6" s="414"/>
      <c r="Q6" s="34"/>
      <c r="R6" s="428"/>
      <c r="S6" s="414"/>
      <c r="T6" s="414"/>
      <c r="U6" s="414"/>
      <c r="V6" s="414"/>
      <c r="W6" s="414"/>
      <c r="X6" s="414"/>
      <c r="Y6" s="414"/>
      <c r="Z6" s="414"/>
      <c r="AA6" s="414"/>
      <c r="AB6" s="414"/>
      <c r="AC6" s="414"/>
      <c r="AD6" s="414"/>
      <c r="AE6" s="414"/>
      <c r="AF6" s="34"/>
    </row>
    <row r="7" spans="1:32" s="7" customFormat="1" ht="19.5" customHeight="1" thickTop="1" thickBot="1" x14ac:dyDescent="0.3">
      <c r="A7" s="76"/>
      <c r="C7" s="214" t="s">
        <v>11</v>
      </c>
      <c r="D7" s="408"/>
      <c r="E7" s="32"/>
      <c r="F7" s="388" t="s">
        <v>12</v>
      </c>
      <c r="G7" s="58"/>
      <c r="H7" s="388" t="s">
        <v>7</v>
      </c>
      <c r="I7" s="58"/>
      <c r="J7" s="388" t="s">
        <v>8</v>
      </c>
      <c r="K7" s="58"/>
      <c r="L7" s="388" t="s">
        <v>9</v>
      </c>
      <c r="M7" s="34"/>
      <c r="N7" s="388" t="s">
        <v>43</v>
      </c>
      <c r="O7" s="34"/>
      <c r="P7" s="388" t="s">
        <v>44</v>
      </c>
      <c r="Q7" s="34"/>
      <c r="R7" s="426" t="s">
        <v>51</v>
      </c>
      <c r="S7" s="427"/>
      <c r="T7" s="34"/>
      <c r="U7" s="388" t="s">
        <v>45</v>
      </c>
      <c r="V7" s="34"/>
      <c r="W7" s="388" t="s">
        <v>46</v>
      </c>
      <c r="X7" s="34"/>
      <c r="Y7" s="388" t="s">
        <v>47</v>
      </c>
      <c r="Z7" s="34"/>
      <c r="AA7" s="388" t="s">
        <v>48</v>
      </c>
      <c r="AB7" s="34"/>
      <c r="AC7" s="388" t="s">
        <v>49</v>
      </c>
      <c r="AD7" s="34"/>
      <c r="AE7" s="388" t="s">
        <v>50</v>
      </c>
      <c r="AF7" s="34"/>
    </row>
    <row r="8" spans="1:32" s="8" customFormat="1" ht="19.5" customHeight="1" thickTop="1" x14ac:dyDescent="0.2">
      <c r="A8" s="77"/>
      <c r="C8" s="409" t="s">
        <v>53</v>
      </c>
      <c r="D8" s="410"/>
      <c r="E8" s="16"/>
      <c r="F8" s="389"/>
      <c r="G8" s="59"/>
      <c r="H8" s="389"/>
      <c r="I8" s="59"/>
      <c r="J8" s="389"/>
      <c r="K8" s="59"/>
      <c r="L8" s="389"/>
      <c r="M8" s="35"/>
      <c r="N8" s="389"/>
      <c r="O8" s="35"/>
      <c r="P8" s="389"/>
      <c r="Q8" s="35"/>
      <c r="R8" s="409" t="s">
        <v>53</v>
      </c>
      <c r="S8" s="410"/>
      <c r="T8" s="35"/>
      <c r="U8" s="389"/>
      <c r="V8" s="35"/>
      <c r="W8" s="389"/>
      <c r="X8" s="35"/>
      <c r="Y8" s="389"/>
      <c r="Z8" s="35"/>
      <c r="AA8" s="389"/>
      <c r="AB8" s="35"/>
      <c r="AC8" s="389"/>
      <c r="AD8" s="35"/>
      <c r="AE8" s="389"/>
      <c r="AF8" s="35"/>
    </row>
    <row r="9" spans="1:32" ht="19.5" customHeight="1" thickBot="1" x14ac:dyDescent="0.25">
      <c r="A9" s="75"/>
      <c r="C9" s="411"/>
      <c r="D9" s="412"/>
      <c r="E9" s="17"/>
      <c r="F9" s="390"/>
      <c r="G9" s="60"/>
      <c r="H9" s="390"/>
      <c r="I9" s="60"/>
      <c r="J9" s="389"/>
      <c r="K9" s="60"/>
      <c r="L9" s="390"/>
      <c r="M9" s="36"/>
      <c r="N9" s="390"/>
      <c r="O9" s="36"/>
      <c r="P9" s="390"/>
      <c r="Q9" s="36"/>
      <c r="R9" s="411"/>
      <c r="S9" s="412"/>
      <c r="T9" s="36"/>
      <c r="U9" s="390"/>
      <c r="V9" s="36"/>
      <c r="W9" s="390"/>
      <c r="X9" s="36"/>
      <c r="Y9" s="390"/>
      <c r="Z9" s="36"/>
      <c r="AA9" s="390"/>
      <c r="AB9" s="36"/>
      <c r="AC9" s="390"/>
      <c r="AD9" s="36"/>
      <c r="AE9" s="390"/>
      <c r="AF9" s="36"/>
    </row>
    <row r="10" spans="1:32" s="10" customFormat="1" ht="21" thickTop="1" thickBot="1" x14ac:dyDescent="0.35">
      <c r="A10" s="78"/>
      <c r="C10" s="405" t="s">
        <v>0</v>
      </c>
      <c r="D10" s="406"/>
      <c r="E10" s="18"/>
      <c r="F10" s="46">
        <v>0</v>
      </c>
      <c r="G10" s="61"/>
      <c r="H10" s="46">
        <v>0</v>
      </c>
      <c r="I10" s="61"/>
      <c r="J10" s="46">
        <v>0</v>
      </c>
      <c r="K10" s="61"/>
      <c r="L10" s="46">
        <v>0</v>
      </c>
      <c r="M10" s="9"/>
      <c r="N10" s="46">
        <v>0</v>
      </c>
      <c r="O10" s="9"/>
      <c r="P10" s="46">
        <v>0</v>
      </c>
      <c r="Q10" s="9"/>
      <c r="R10" s="405" t="s">
        <v>0</v>
      </c>
      <c r="S10" s="406"/>
      <c r="T10" s="9"/>
      <c r="U10" s="46">
        <v>0</v>
      </c>
      <c r="V10" s="9"/>
      <c r="W10" s="46">
        <v>0</v>
      </c>
      <c r="X10" s="9"/>
      <c r="Y10" s="46">
        <v>0</v>
      </c>
      <c r="Z10" s="9"/>
      <c r="AA10" s="46">
        <v>0</v>
      </c>
      <c r="AB10" s="9"/>
      <c r="AC10" s="46">
        <v>0</v>
      </c>
      <c r="AD10" s="9"/>
      <c r="AE10" s="46">
        <v>0</v>
      </c>
      <c r="AF10" s="9"/>
    </row>
    <row r="11" spans="1:32" s="10" customFormat="1" ht="21" thickTop="1" thickBot="1" x14ac:dyDescent="0.35">
      <c r="A11" s="78"/>
      <c r="C11" s="324" t="s">
        <v>1</v>
      </c>
      <c r="D11" s="407"/>
      <c r="E11" s="18"/>
      <c r="F11" s="47">
        <v>0</v>
      </c>
      <c r="G11" s="62"/>
      <c r="H11" s="47">
        <v>0</v>
      </c>
      <c r="I11" s="62"/>
      <c r="J11" s="47">
        <v>0</v>
      </c>
      <c r="K11" s="62"/>
      <c r="L11" s="47">
        <v>0</v>
      </c>
      <c r="M11" s="11"/>
      <c r="N11" s="47">
        <v>0</v>
      </c>
      <c r="O11" s="11"/>
      <c r="P11" s="47">
        <v>0</v>
      </c>
      <c r="Q11" s="11"/>
      <c r="R11" s="324" t="s">
        <v>1</v>
      </c>
      <c r="S11" s="407"/>
      <c r="T11" s="11"/>
      <c r="U11" s="47">
        <v>0</v>
      </c>
      <c r="V11" s="11"/>
      <c r="W11" s="47">
        <v>0</v>
      </c>
      <c r="X11" s="11"/>
      <c r="Y11" s="47">
        <v>0</v>
      </c>
      <c r="Z11" s="11"/>
      <c r="AA11" s="47">
        <v>0</v>
      </c>
      <c r="AB11" s="11"/>
      <c r="AC11" s="47">
        <v>0</v>
      </c>
      <c r="AD11" s="11"/>
      <c r="AE11" s="47">
        <v>0</v>
      </c>
      <c r="AF11" s="11"/>
    </row>
    <row r="12" spans="1:32" s="10" customFormat="1" ht="20.25" thickBot="1" x14ac:dyDescent="0.35">
      <c r="A12" s="78"/>
      <c r="C12" s="324" t="s">
        <v>2</v>
      </c>
      <c r="D12" s="407"/>
      <c r="E12" s="18"/>
      <c r="F12" s="47">
        <v>0</v>
      </c>
      <c r="G12" s="62"/>
      <c r="H12" s="47">
        <v>0</v>
      </c>
      <c r="I12" s="62"/>
      <c r="J12" s="47">
        <v>0</v>
      </c>
      <c r="K12" s="62"/>
      <c r="L12" s="47">
        <v>0</v>
      </c>
      <c r="M12" s="11"/>
      <c r="N12" s="47">
        <v>0</v>
      </c>
      <c r="O12" s="11"/>
      <c r="P12" s="47">
        <v>0</v>
      </c>
      <c r="Q12" s="11"/>
      <c r="R12" s="324" t="s">
        <v>2</v>
      </c>
      <c r="S12" s="407"/>
      <c r="T12" s="11"/>
      <c r="U12" s="47">
        <v>0</v>
      </c>
      <c r="V12" s="11"/>
      <c r="W12" s="47">
        <v>0</v>
      </c>
      <c r="X12" s="11"/>
      <c r="Y12" s="47">
        <v>0</v>
      </c>
      <c r="Z12" s="11"/>
      <c r="AA12" s="47">
        <v>0</v>
      </c>
      <c r="AB12" s="11"/>
      <c r="AC12" s="47">
        <v>0</v>
      </c>
      <c r="AD12" s="11"/>
      <c r="AE12" s="47">
        <v>0</v>
      </c>
      <c r="AF12" s="11"/>
    </row>
    <row r="13" spans="1:32" s="10" customFormat="1" ht="20.25" thickBot="1" x14ac:dyDescent="0.35">
      <c r="A13" s="78"/>
      <c r="C13" s="398" t="s">
        <v>3</v>
      </c>
      <c r="D13" s="399"/>
      <c r="E13" s="19"/>
      <c r="F13" s="48">
        <f>(F10)-(F11+F12)</f>
        <v>0</v>
      </c>
      <c r="G13" s="63"/>
      <c r="H13" s="48">
        <f>(H10)-(H11+H12)</f>
        <v>0</v>
      </c>
      <c r="I13" s="63"/>
      <c r="J13" s="48">
        <f>(J10)-(J11+J12)</f>
        <v>0</v>
      </c>
      <c r="K13" s="63"/>
      <c r="L13" s="48">
        <f>(L10)-(L11+L12)</f>
        <v>0</v>
      </c>
      <c r="M13" s="11"/>
      <c r="N13" s="48">
        <f>(N10)-(N11+N12)</f>
        <v>0</v>
      </c>
      <c r="O13" s="11"/>
      <c r="P13" s="48">
        <f>(P10)-(P11+P12)</f>
        <v>0</v>
      </c>
      <c r="Q13" s="11"/>
      <c r="R13" s="398" t="s">
        <v>3</v>
      </c>
      <c r="S13" s="399"/>
      <c r="T13" s="11"/>
      <c r="U13" s="48">
        <f>(U10)-(U11+U12)</f>
        <v>0</v>
      </c>
      <c r="V13" s="11"/>
      <c r="W13" s="48">
        <f>(W10)-(W11+W12)</f>
        <v>0</v>
      </c>
      <c r="X13" s="11"/>
      <c r="Y13" s="48">
        <f>(Y10)-(Y11+Y12)</f>
        <v>0</v>
      </c>
      <c r="Z13" s="11"/>
      <c r="AA13" s="48">
        <f>(AA10)-(AA11+AA12)</f>
        <v>0</v>
      </c>
      <c r="AB13" s="11"/>
      <c r="AC13" s="48">
        <f>(AC10)-(AC11+AC12)</f>
        <v>0</v>
      </c>
      <c r="AD13" s="11"/>
      <c r="AE13" s="48">
        <f>(AE10)-(AE11+AE12)</f>
        <v>0</v>
      </c>
      <c r="AF13" s="11"/>
    </row>
    <row r="14" spans="1:32" ht="19.5" thickTop="1" thickBot="1" x14ac:dyDescent="0.3">
      <c r="A14" s="75"/>
      <c r="C14" s="400"/>
      <c r="D14" s="353"/>
      <c r="E14" s="20"/>
      <c r="F14" s="49"/>
      <c r="G14" s="37"/>
      <c r="H14" s="65"/>
      <c r="I14" s="37"/>
      <c r="J14" s="65"/>
      <c r="K14" s="37"/>
      <c r="L14" s="65"/>
      <c r="M14" s="4"/>
      <c r="N14" s="65"/>
      <c r="O14" s="4"/>
      <c r="P14" s="65"/>
      <c r="Q14" s="4"/>
      <c r="R14" s="400"/>
      <c r="S14" s="353"/>
      <c r="T14" s="4"/>
      <c r="U14" s="65"/>
      <c r="V14" s="4"/>
      <c r="W14" s="65"/>
      <c r="X14" s="4"/>
      <c r="Y14" s="65"/>
      <c r="Z14" s="4"/>
      <c r="AA14" s="65"/>
      <c r="AB14" s="4"/>
      <c r="AC14" s="65"/>
      <c r="AD14" s="4"/>
      <c r="AE14" s="65"/>
      <c r="AF14" s="4"/>
    </row>
    <row r="15" spans="1:32" ht="19.5" thickTop="1" thickBot="1" x14ac:dyDescent="0.3">
      <c r="A15" s="75"/>
      <c r="C15" s="401" t="s">
        <v>83</v>
      </c>
      <c r="D15" s="402"/>
      <c r="E15" s="27"/>
      <c r="F15" s="50">
        <f>F10*6%</f>
        <v>0</v>
      </c>
      <c r="G15" s="42"/>
      <c r="H15" s="50">
        <f>H10*6%</f>
        <v>0</v>
      </c>
      <c r="I15" s="42"/>
      <c r="J15" s="50">
        <f>J10*6%</f>
        <v>0</v>
      </c>
      <c r="K15" s="42"/>
      <c r="L15" s="50">
        <f>L10*6%</f>
        <v>0</v>
      </c>
      <c r="M15" s="4"/>
      <c r="N15" s="50">
        <f>N10*6%</f>
        <v>0</v>
      </c>
      <c r="O15" s="4"/>
      <c r="P15" s="50">
        <f>P10*6%</f>
        <v>0</v>
      </c>
      <c r="Q15" s="4"/>
      <c r="R15" s="401" t="s">
        <v>83</v>
      </c>
      <c r="S15" s="402"/>
      <c r="T15" s="4"/>
      <c r="U15" s="50">
        <f>U10*6%</f>
        <v>0</v>
      </c>
      <c r="V15" s="4"/>
      <c r="W15" s="50">
        <f>W10*6%</f>
        <v>0</v>
      </c>
      <c r="X15" s="4"/>
      <c r="Y15" s="50">
        <f>Y10*6%</f>
        <v>0</v>
      </c>
      <c r="Z15" s="4"/>
      <c r="AA15" s="50">
        <f>AA10*6%</f>
        <v>0</v>
      </c>
      <c r="AB15" s="4"/>
      <c r="AC15" s="50">
        <f>AC10*6%</f>
        <v>0</v>
      </c>
      <c r="AD15" s="4"/>
      <c r="AE15" s="50">
        <f>AE10*6%</f>
        <v>0</v>
      </c>
      <c r="AF15" s="4"/>
    </row>
    <row r="16" spans="1:32" ht="43.5" customHeight="1" thickBot="1" x14ac:dyDescent="0.3">
      <c r="A16" s="75"/>
      <c r="C16" s="403" t="s">
        <v>29</v>
      </c>
      <c r="D16" s="404"/>
      <c r="E16" s="28"/>
      <c r="F16" s="51">
        <v>0</v>
      </c>
      <c r="G16" s="43"/>
      <c r="H16" s="51">
        <v>0</v>
      </c>
      <c r="I16" s="43"/>
      <c r="J16" s="51">
        <v>0</v>
      </c>
      <c r="K16" s="43"/>
      <c r="L16" s="51">
        <v>0</v>
      </c>
      <c r="M16" s="14"/>
      <c r="N16" s="51">
        <v>0</v>
      </c>
      <c r="O16" s="14"/>
      <c r="P16" s="51">
        <v>0</v>
      </c>
      <c r="Q16" s="14"/>
      <c r="R16" s="403" t="s">
        <v>29</v>
      </c>
      <c r="S16" s="404"/>
      <c r="T16" s="14"/>
      <c r="U16" s="51">
        <v>0</v>
      </c>
      <c r="V16" s="14"/>
      <c r="W16" s="51">
        <v>0</v>
      </c>
      <c r="X16" s="14"/>
      <c r="Y16" s="51">
        <v>0</v>
      </c>
      <c r="Z16" s="14"/>
      <c r="AA16" s="51">
        <v>0</v>
      </c>
      <c r="AB16" s="14"/>
      <c r="AC16" s="51">
        <v>0</v>
      </c>
      <c r="AD16" s="14"/>
      <c r="AE16" s="51">
        <v>0</v>
      </c>
      <c r="AF16" s="14"/>
    </row>
    <row r="17" spans="1:32" ht="19.5" thickTop="1" thickBot="1" x14ac:dyDescent="0.3">
      <c r="A17" s="75"/>
      <c r="B17" s="15"/>
      <c r="C17" s="352"/>
      <c r="D17" s="353"/>
      <c r="E17" s="29"/>
      <c r="F17" s="49"/>
      <c r="G17" s="38"/>
      <c r="H17" s="49"/>
      <c r="I17" s="38"/>
      <c r="J17" s="49"/>
      <c r="K17" s="38"/>
      <c r="L17" s="49"/>
      <c r="M17" s="14"/>
      <c r="N17" s="49"/>
      <c r="O17" s="14"/>
      <c r="P17" s="49"/>
      <c r="Q17" s="14"/>
      <c r="R17" s="352"/>
      <c r="S17" s="353"/>
      <c r="T17" s="14"/>
      <c r="U17" s="49"/>
      <c r="V17" s="14"/>
      <c r="W17" s="49"/>
      <c r="X17" s="14"/>
      <c r="Y17" s="49"/>
      <c r="Z17" s="14"/>
      <c r="AA17" s="49"/>
      <c r="AB17" s="14"/>
      <c r="AC17" s="49"/>
      <c r="AD17" s="14"/>
      <c r="AE17" s="49"/>
      <c r="AF17" s="14"/>
    </row>
    <row r="18" spans="1:32" ht="19.5" thickTop="1" thickBot="1" x14ac:dyDescent="0.3">
      <c r="A18" s="75"/>
      <c r="C18" s="401" t="s">
        <v>17</v>
      </c>
      <c r="D18" s="402"/>
      <c r="E18" s="27"/>
      <c r="F18" s="52">
        <f>ROUNDUP(VLOOKUP($F$10,'FA Table 12-5-2020'!A5:L7504,3,TRUE),0)</f>
        <v>242</v>
      </c>
      <c r="G18" s="44"/>
      <c r="H18" s="52">
        <f>ROUNDUP(VLOOKUP($H$10,'FA Table 12-5-2020'!$A$5:$L$7504,3,TRUE),0)</f>
        <v>242</v>
      </c>
      <c r="I18" s="44"/>
      <c r="J18" s="52">
        <f>ROUNDUP(VLOOKUP($J$10,'FA Table 12-5-2020'!$A$5:$L$7504,3,TRUE),0)</f>
        <v>242</v>
      </c>
      <c r="K18" s="44"/>
      <c r="L18" s="52">
        <f>ROUNDUP(VLOOKUP($L$10,'FA Table 12-5-2020'!$A$5:$L$7504,3,TRUE),0)</f>
        <v>242</v>
      </c>
      <c r="M18" s="5"/>
      <c r="N18" s="52">
        <f>ROUNDUP(VLOOKUP($N$10,'FA Table 12-5-2020'!$A$5:$L$7504,3,TRUE),0)</f>
        <v>242</v>
      </c>
      <c r="O18" s="5"/>
      <c r="P18" s="52">
        <f>ROUNDUP(VLOOKUP($P$10,'FA Table 12-5-2020'!$A$5:$L$7504,3,TRUE),0)</f>
        <v>242</v>
      </c>
      <c r="Q18" s="5"/>
      <c r="R18" s="401" t="s">
        <v>17</v>
      </c>
      <c r="S18" s="402"/>
      <c r="T18" s="5"/>
      <c r="U18" s="52">
        <f>ROUNDUP(VLOOKUP($U$10,'FA Table 12-5-2020'!$A$5:$L$7504,3,TRUE),0)</f>
        <v>242</v>
      </c>
      <c r="V18" s="5"/>
      <c r="W18" s="52">
        <f>ROUNDUP(VLOOKUP($W$10,'FA Table 12-5-2020'!$A$5:$L$7504,3,TRUE),0)</f>
        <v>242</v>
      </c>
      <c r="X18" s="5"/>
      <c r="Y18" s="52">
        <f>ROUNDUP(VLOOKUP($Y$10,'FA Table 12-5-2020'!$A$5:$L$7504,3,TRUE),0)</f>
        <v>242</v>
      </c>
      <c r="Z18" s="5"/>
      <c r="AA18" s="52">
        <f>ROUNDUP(VLOOKUP($AA$10,'FA Table 12-5-2020'!$A$5:$L$7504,3,TRUE),0)</f>
        <v>242</v>
      </c>
      <c r="AB18" s="5"/>
      <c r="AC18" s="52">
        <f>ROUNDUP(VLOOKUP($AC$10,'FA Table 12-5-2020'!$A$5:$L$7504,3,TRUE),0)</f>
        <v>242</v>
      </c>
      <c r="AD18" s="5"/>
      <c r="AE18" s="52">
        <f>ROUNDUP(VLOOKUP($AE$10,'FA Table 12-5-2020'!$A$5:$L$7504,3,TRUE),0)</f>
        <v>242</v>
      </c>
      <c r="AF18" s="5"/>
    </row>
    <row r="19" spans="1:32" ht="20.25" customHeight="1" thickTop="1" thickBot="1" x14ac:dyDescent="0.3">
      <c r="A19" s="75"/>
      <c r="C19" s="437" t="s">
        <v>27</v>
      </c>
      <c r="D19" s="443"/>
      <c r="E19" s="21"/>
      <c r="F19" s="391">
        <v>300</v>
      </c>
      <c r="G19" s="45"/>
      <c r="H19" s="391">
        <v>300</v>
      </c>
      <c r="I19" s="45"/>
      <c r="J19" s="391">
        <v>300</v>
      </c>
      <c r="K19" s="45"/>
      <c r="L19" s="391">
        <v>300</v>
      </c>
      <c r="M19" s="4"/>
      <c r="N19" s="391">
        <v>300</v>
      </c>
      <c r="O19" s="4"/>
      <c r="P19" s="391">
        <v>300</v>
      </c>
      <c r="Q19" s="4"/>
      <c r="R19" s="437" t="s">
        <v>27</v>
      </c>
      <c r="S19" s="438"/>
      <c r="T19" s="4"/>
      <c r="U19" s="391">
        <v>300</v>
      </c>
      <c r="V19" s="4"/>
      <c r="W19" s="391">
        <v>300</v>
      </c>
      <c r="X19" s="4"/>
      <c r="Y19" s="391">
        <v>300</v>
      </c>
      <c r="Z19" s="4"/>
      <c r="AA19" s="391">
        <v>300</v>
      </c>
      <c r="AB19" s="4"/>
      <c r="AC19" s="395">
        <v>300</v>
      </c>
      <c r="AD19" s="4"/>
      <c r="AE19" s="395">
        <v>300</v>
      </c>
      <c r="AF19" s="4"/>
    </row>
    <row r="20" spans="1:32" ht="16.5" customHeight="1" thickBot="1" x14ac:dyDescent="0.3">
      <c r="A20" s="75"/>
      <c r="C20" s="439"/>
      <c r="D20" s="444"/>
      <c r="E20" s="22"/>
      <c r="F20" s="392"/>
      <c r="G20" s="45"/>
      <c r="H20" s="392"/>
      <c r="I20" s="45"/>
      <c r="J20" s="392"/>
      <c r="K20" s="45"/>
      <c r="L20" s="392"/>
      <c r="M20" s="4"/>
      <c r="N20" s="392"/>
      <c r="O20" s="4"/>
      <c r="P20" s="392"/>
      <c r="Q20" s="4"/>
      <c r="R20" s="439"/>
      <c r="S20" s="440"/>
      <c r="T20" s="4"/>
      <c r="U20" s="392"/>
      <c r="V20" s="4"/>
      <c r="W20" s="392"/>
      <c r="X20" s="4"/>
      <c r="Y20" s="392"/>
      <c r="Z20" s="4"/>
      <c r="AA20" s="392"/>
      <c r="AB20" s="4"/>
      <c r="AC20" s="396"/>
      <c r="AD20" s="4"/>
      <c r="AE20" s="396"/>
      <c r="AF20" s="4"/>
    </row>
    <row r="21" spans="1:32" ht="18.75" thickBot="1" x14ac:dyDescent="0.3">
      <c r="A21" s="75"/>
      <c r="C21" s="441"/>
      <c r="D21" s="445"/>
      <c r="E21" s="23"/>
      <c r="F21" s="392"/>
      <c r="G21" s="45"/>
      <c r="H21" s="392"/>
      <c r="I21" s="45"/>
      <c r="J21" s="392"/>
      <c r="K21" s="45"/>
      <c r="L21" s="392"/>
      <c r="M21" s="4"/>
      <c r="N21" s="392"/>
      <c r="O21" s="4"/>
      <c r="P21" s="392"/>
      <c r="Q21" s="4"/>
      <c r="R21" s="441"/>
      <c r="S21" s="442"/>
      <c r="T21" s="4"/>
      <c r="U21" s="392"/>
      <c r="V21" s="4"/>
      <c r="W21" s="392"/>
      <c r="X21" s="4"/>
      <c r="Y21" s="392"/>
      <c r="Z21" s="4"/>
      <c r="AA21" s="392"/>
      <c r="AB21" s="4"/>
      <c r="AC21" s="397"/>
      <c r="AD21" s="4"/>
      <c r="AE21" s="397"/>
      <c r="AF21" s="4"/>
    </row>
    <row r="22" spans="1:32" ht="19.5" thickTop="1" thickBot="1" x14ac:dyDescent="0.3">
      <c r="A22" s="75"/>
      <c r="C22" s="352"/>
      <c r="D22" s="353"/>
      <c r="E22" s="29"/>
      <c r="F22" s="49"/>
      <c r="G22" s="38"/>
      <c r="H22" s="49"/>
      <c r="I22" s="38"/>
      <c r="J22" s="49"/>
      <c r="K22" s="38"/>
      <c r="L22" s="49"/>
      <c r="M22" s="6"/>
      <c r="N22" s="49"/>
      <c r="O22" s="6"/>
      <c r="P22" s="49"/>
      <c r="Q22" s="6"/>
      <c r="R22" s="352"/>
      <c r="S22" s="353"/>
      <c r="T22" s="6"/>
      <c r="U22" s="49"/>
      <c r="V22" s="6"/>
      <c r="W22" s="49"/>
      <c r="X22" s="6"/>
      <c r="Y22" s="49"/>
      <c r="Z22" s="6"/>
      <c r="AA22" s="49"/>
      <c r="AB22" s="6"/>
      <c r="AC22" s="49"/>
      <c r="AD22" s="6"/>
      <c r="AE22" s="49"/>
      <c r="AF22" s="6"/>
    </row>
    <row r="23" spans="1:32" ht="19.5" thickTop="1" thickBot="1" x14ac:dyDescent="0.3">
      <c r="A23" s="75"/>
      <c r="C23" s="433" t="s">
        <v>15</v>
      </c>
      <c r="D23" s="434"/>
      <c r="E23" s="30"/>
      <c r="F23" s="347">
        <f>($D$24/12)*$D$25</f>
        <v>0</v>
      </c>
      <c r="G23" s="39"/>
      <c r="H23" s="347">
        <f>($D$24/12)*$D$25</f>
        <v>0</v>
      </c>
      <c r="I23" s="39"/>
      <c r="J23" s="347">
        <f>($D$24/12)*$D$25</f>
        <v>0</v>
      </c>
      <c r="K23" s="39"/>
      <c r="L23" s="347">
        <f>($D$24/12)*$D$25</f>
        <v>0</v>
      </c>
      <c r="M23" s="6"/>
      <c r="N23" s="347">
        <f>($D$24/12)*$D$25</f>
        <v>0</v>
      </c>
      <c r="O23" s="6"/>
      <c r="P23" s="347">
        <f>($D$24/12)*$D$25</f>
        <v>0</v>
      </c>
      <c r="Q23" s="6"/>
      <c r="R23" s="446" t="s">
        <v>52</v>
      </c>
      <c r="S23" s="447"/>
      <c r="T23" s="6"/>
      <c r="U23" s="347">
        <f>($D$24/12)*$D$25</f>
        <v>0</v>
      </c>
      <c r="V23" s="6"/>
      <c r="W23" s="347">
        <f>($D$24/12)*$D$25</f>
        <v>0</v>
      </c>
      <c r="X23" s="6"/>
      <c r="Y23" s="347">
        <f>($D$24/12)*$D$25</f>
        <v>0</v>
      </c>
      <c r="Z23" s="6"/>
      <c r="AA23" s="347">
        <f>($D$24/12)*$D$25</f>
        <v>0</v>
      </c>
      <c r="AB23" s="6"/>
      <c r="AC23" s="347">
        <f>($D$24/12)*$D$25</f>
        <v>0</v>
      </c>
      <c r="AD23" s="6"/>
      <c r="AE23" s="347">
        <f>($D$24/12)*$D$25</f>
        <v>0</v>
      </c>
      <c r="AF23" s="6"/>
    </row>
    <row r="24" spans="1:32" ht="18.75" thickBot="1" x14ac:dyDescent="0.3">
      <c r="A24" s="75"/>
      <c r="C24" s="71" t="s">
        <v>16</v>
      </c>
      <c r="D24" s="69">
        <v>0</v>
      </c>
      <c r="E24" s="24"/>
      <c r="F24" s="393"/>
      <c r="G24" s="40"/>
      <c r="H24" s="393"/>
      <c r="I24" s="40"/>
      <c r="J24" s="393"/>
      <c r="K24" s="40"/>
      <c r="L24" s="393"/>
      <c r="M24" s="6"/>
      <c r="N24" s="393"/>
      <c r="O24" s="6"/>
      <c r="P24" s="393"/>
      <c r="Q24" s="6"/>
      <c r="R24" s="448"/>
      <c r="S24" s="449"/>
      <c r="T24" s="6"/>
      <c r="U24" s="393"/>
      <c r="V24" s="6"/>
      <c r="W24" s="393"/>
      <c r="X24" s="6"/>
      <c r="Y24" s="393"/>
      <c r="Z24" s="6"/>
      <c r="AA24" s="393"/>
      <c r="AB24" s="6"/>
      <c r="AC24" s="393"/>
      <c r="AD24" s="6"/>
      <c r="AE24" s="393"/>
      <c r="AF24" s="6"/>
    </row>
    <row r="25" spans="1:32" ht="18.75" thickBot="1" x14ac:dyDescent="0.3">
      <c r="A25" s="75"/>
      <c r="C25" s="72" t="s">
        <v>14</v>
      </c>
      <c r="D25" s="70">
        <v>4</v>
      </c>
      <c r="E25" s="31"/>
      <c r="F25" s="394"/>
      <c r="G25" s="41"/>
      <c r="H25" s="394"/>
      <c r="I25" s="41"/>
      <c r="J25" s="394"/>
      <c r="K25" s="41"/>
      <c r="L25" s="394"/>
      <c r="M25" s="6"/>
      <c r="N25" s="394"/>
      <c r="O25" s="6"/>
      <c r="P25" s="394"/>
      <c r="Q25" s="6"/>
      <c r="R25" s="450"/>
      <c r="S25" s="451"/>
      <c r="T25" s="6"/>
      <c r="U25" s="394"/>
      <c r="V25" s="6"/>
      <c r="W25" s="394"/>
      <c r="X25" s="6"/>
      <c r="Y25" s="394"/>
      <c r="Z25" s="6"/>
      <c r="AA25" s="394"/>
      <c r="AB25" s="6"/>
      <c r="AC25" s="394"/>
      <c r="AD25" s="6"/>
      <c r="AE25" s="394"/>
      <c r="AF25" s="6"/>
    </row>
    <row r="26" spans="1:32" ht="19.5" thickTop="1" thickBot="1" x14ac:dyDescent="0.3">
      <c r="A26" s="75"/>
      <c r="C26" s="352"/>
      <c r="D26" s="353"/>
      <c r="E26" s="29"/>
      <c r="F26" s="49"/>
      <c r="G26" s="38"/>
      <c r="H26" s="49"/>
      <c r="I26" s="38"/>
      <c r="J26" s="49"/>
      <c r="K26" s="38"/>
      <c r="L26" s="49"/>
      <c r="M26" s="6"/>
      <c r="N26" s="49"/>
      <c r="O26" s="6"/>
      <c r="P26" s="49"/>
      <c r="Q26" s="6"/>
      <c r="R26" s="435"/>
      <c r="S26" s="436"/>
      <c r="T26" s="6"/>
      <c r="U26" s="49"/>
      <c r="V26" s="6"/>
      <c r="W26" s="49"/>
      <c r="X26" s="6"/>
      <c r="Y26" s="49"/>
      <c r="Z26" s="6"/>
      <c r="AA26" s="49"/>
      <c r="AB26" s="6"/>
      <c r="AC26" s="49"/>
      <c r="AD26" s="6"/>
      <c r="AE26" s="49"/>
      <c r="AF26" s="6"/>
    </row>
    <row r="27" spans="1:32" ht="19.5" thickTop="1" thickBot="1" x14ac:dyDescent="0.3">
      <c r="A27" s="75"/>
      <c r="C27" s="429" t="s">
        <v>26</v>
      </c>
      <c r="D27" s="430"/>
      <c r="E27" s="21"/>
      <c r="F27" s="53">
        <v>0</v>
      </c>
      <c r="G27" s="39"/>
      <c r="H27" s="53">
        <v>0</v>
      </c>
      <c r="I27" s="39"/>
      <c r="J27" s="53">
        <v>0</v>
      </c>
      <c r="K27" s="39"/>
      <c r="L27" s="53">
        <v>0</v>
      </c>
      <c r="M27" s="6"/>
      <c r="N27" s="53">
        <v>0</v>
      </c>
      <c r="O27" s="6"/>
      <c r="P27" s="53">
        <v>0</v>
      </c>
      <c r="Q27" s="6"/>
      <c r="R27" s="429" t="s">
        <v>26</v>
      </c>
      <c r="S27" s="430"/>
      <c r="T27" s="6"/>
      <c r="U27" s="53">
        <v>0</v>
      </c>
      <c r="V27" s="6"/>
      <c r="W27" s="53">
        <v>0</v>
      </c>
      <c r="X27" s="6"/>
      <c r="Y27" s="53">
        <v>0</v>
      </c>
      <c r="Z27" s="6"/>
      <c r="AA27" s="53">
        <v>0</v>
      </c>
      <c r="AB27" s="6"/>
      <c r="AC27" s="53">
        <v>0</v>
      </c>
      <c r="AD27" s="6"/>
      <c r="AE27" s="53">
        <v>0</v>
      </c>
      <c r="AF27" s="6"/>
    </row>
    <row r="28" spans="1:32" ht="18.75" thickBot="1" x14ac:dyDescent="0.3">
      <c r="A28" s="75"/>
      <c r="C28" s="431" t="s">
        <v>13</v>
      </c>
      <c r="D28" s="432"/>
      <c r="E28" s="21"/>
      <c r="F28" s="53">
        <v>0</v>
      </c>
      <c r="G28" s="39"/>
      <c r="H28" s="53">
        <v>0</v>
      </c>
      <c r="I28" s="39"/>
      <c r="J28" s="53">
        <v>0</v>
      </c>
      <c r="K28" s="39"/>
      <c r="L28" s="53">
        <v>0</v>
      </c>
      <c r="M28" s="6"/>
      <c r="N28" s="53">
        <v>0</v>
      </c>
      <c r="O28" s="6"/>
      <c r="P28" s="53">
        <v>0</v>
      </c>
      <c r="Q28" s="6"/>
      <c r="R28" s="431" t="s">
        <v>13</v>
      </c>
      <c r="S28" s="432"/>
      <c r="T28" s="6"/>
      <c r="U28" s="53">
        <v>0</v>
      </c>
      <c r="V28" s="6"/>
      <c r="W28" s="53">
        <v>0</v>
      </c>
      <c r="X28" s="6"/>
      <c r="Y28" s="53">
        <v>0</v>
      </c>
      <c r="Z28" s="6"/>
      <c r="AA28" s="53">
        <v>0</v>
      </c>
      <c r="AB28" s="6"/>
      <c r="AC28" s="53">
        <v>0</v>
      </c>
      <c r="AD28" s="6"/>
      <c r="AE28" s="53">
        <v>0</v>
      </c>
      <c r="AF28" s="6"/>
    </row>
    <row r="29" spans="1:32" ht="18.75" thickBot="1" x14ac:dyDescent="0.3">
      <c r="A29" s="75"/>
      <c r="C29" s="429" t="s">
        <v>30</v>
      </c>
      <c r="D29" s="430"/>
      <c r="E29" s="21"/>
      <c r="F29" s="54">
        <v>0</v>
      </c>
      <c r="G29" s="40"/>
      <c r="H29" s="54">
        <v>0</v>
      </c>
      <c r="I29" s="40"/>
      <c r="J29" s="54">
        <v>0</v>
      </c>
      <c r="K29" s="40"/>
      <c r="L29" s="54">
        <v>0</v>
      </c>
      <c r="M29" s="6"/>
      <c r="N29" s="54">
        <v>0</v>
      </c>
      <c r="O29" s="6"/>
      <c r="P29" s="54">
        <v>0</v>
      </c>
      <c r="Q29" s="6"/>
      <c r="R29" s="429" t="s">
        <v>30</v>
      </c>
      <c r="S29" s="430"/>
      <c r="T29" s="6"/>
      <c r="U29" s="54">
        <v>0</v>
      </c>
      <c r="V29" s="6"/>
      <c r="W29" s="54">
        <v>0</v>
      </c>
      <c r="X29" s="6"/>
      <c r="Y29" s="54">
        <v>0</v>
      </c>
      <c r="Z29" s="6"/>
      <c r="AA29" s="54">
        <v>0</v>
      </c>
      <c r="AB29" s="6"/>
      <c r="AC29" s="54">
        <v>0</v>
      </c>
      <c r="AD29" s="6"/>
      <c r="AE29" s="54">
        <v>0</v>
      </c>
      <c r="AF29" s="6"/>
    </row>
    <row r="30" spans="1:32" ht="18.75" thickBot="1" x14ac:dyDescent="0.3">
      <c r="A30" s="75"/>
      <c r="C30" s="429" t="s">
        <v>28</v>
      </c>
      <c r="D30" s="430"/>
      <c r="E30" s="21"/>
      <c r="F30" s="54">
        <v>0</v>
      </c>
      <c r="G30" s="40"/>
      <c r="H30" s="54">
        <v>0</v>
      </c>
      <c r="I30" s="40"/>
      <c r="J30" s="54">
        <v>0</v>
      </c>
      <c r="K30" s="40"/>
      <c r="L30" s="54">
        <v>0</v>
      </c>
      <c r="M30" s="6"/>
      <c r="N30" s="54">
        <v>0</v>
      </c>
      <c r="O30" s="6"/>
      <c r="P30" s="54">
        <v>0</v>
      </c>
      <c r="Q30" s="6"/>
      <c r="R30" s="429" t="s">
        <v>28</v>
      </c>
      <c r="S30" s="430"/>
      <c r="T30" s="6"/>
      <c r="U30" s="54">
        <v>0</v>
      </c>
      <c r="V30" s="6"/>
      <c r="W30" s="54">
        <v>0</v>
      </c>
      <c r="X30" s="6"/>
      <c r="Y30" s="54">
        <v>0</v>
      </c>
      <c r="Z30" s="6"/>
      <c r="AA30" s="54">
        <v>0</v>
      </c>
      <c r="AB30" s="6"/>
      <c r="AC30" s="54">
        <v>0</v>
      </c>
      <c r="AD30" s="6"/>
      <c r="AE30" s="54">
        <v>0</v>
      </c>
      <c r="AF30" s="6"/>
    </row>
    <row r="31" spans="1:32" ht="18.75" thickBot="1" x14ac:dyDescent="0.3">
      <c r="A31" s="75"/>
      <c r="C31" s="420"/>
      <c r="D31" s="421"/>
      <c r="E31" s="21"/>
      <c r="F31" s="54">
        <v>0</v>
      </c>
      <c r="G31" s="40"/>
      <c r="H31" s="54">
        <v>0</v>
      </c>
      <c r="I31" s="40"/>
      <c r="J31" s="54">
        <v>0</v>
      </c>
      <c r="K31" s="40"/>
      <c r="L31" s="54">
        <v>0</v>
      </c>
      <c r="M31" s="6"/>
      <c r="N31" s="54">
        <v>0</v>
      </c>
      <c r="O31" s="6"/>
      <c r="P31" s="54">
        <v>0</v>
      </c>
      <c r="Q31" s="6"/>
      <c r="R31" s="420"/>
      <c r="S31" s="421"/>
      <c r="T31" s="6"/>
      <c r="U31" s="54">
        <v>0</v>
      </c>
      <c r="V31" s="6"/>
      <c r="W31" s="54">
        <v>0</v>
      </c>
      <c r="X31" s="6"/>
      <c r="Y31" s="54">
        <v>0</v>
      </c>
      <c r="Z31" s="6"/>
      <c r="AA31" s="54">
        <v>0</v>
      </c>
      <c r="AB31" s="6"/>
      <c r="AC31" s="54">
        <v>0</v>
      </c>
      <c r="AD31" s="6"/>
      <c r="AE31" s="54">
        <v>0</v>
      </c>
      <c r="AF31" s="6"/>
    </row>
    <row r="32" spans="1:32" ht="18.75" thickBot="1" x14ac:dyDescent="0.3">
      <c r="A32" s="75"/>
      <c r="C32" s="420"/>
      <c r="D32" s="421"/>
      <c r="E32" s="21"/>
      <c r="F32" s="54">
        <v>0</v>
      </c>
      <c r="G32" s="40"/>
      <c r="H32" s="54">
        <v>0</v>
      </c>
      <c r="I32" s="40"/>
      <c r="J32" s="54">
        <v>0</v>
      </c>
      <c r="K32" s="40"/>
      <c r="L32" s="54">
        <v>0</v>
      </c>
      <c r="M32" s="6"/>
      <c r="N32" s="54">
        <v>0</v>
      </c>
      <c r="O32" s="6"/>
      <c r="P32" s="54">
        <v>0</v>
      </c>
      <c r="Q32" s="6"/>
      <c r="R32" s="420"/>
      <c r="S32" s="421"/>
      <c r="T32" s="6"/>
      <c r="U32" s="54">
        <v>0</v>
      </c>
      <c r="V32" s="6"/>
      <c r="W32" s="54">
        <v>0</v>
      </c>
      <c r="X32" s="6"/>
      <c r="Y32" s="54">
        <v>0</v>
      </c>
      <c r="Z32" s="6"/>
      <c r="AA32" s="54">
        <v>0</v>
      </c>
      <c r="AB32" s="6"/>
      <c r="AC32" s="54">
        <v>0</v>
      </c>
      <c r="AD32" s="6"/>
      <c r="AE32" s="54">
        <v>0</v>
      </c>
      <c r="AF32" s="6"/>
    </row>
    <row r="33" spans="1:32" ht="18.75" thickBot="1" x14ac:dyDescent="0.3">
      <c r="A33" s="75"/>
      <c r="C33" s="420"/>
      <c r="D33" s="421"/>
      <c r="E33" s="21"/>
      <c r="F33" s="54">
        <v>0</v>
      </c>
      <c r="G33" s="40"/>
      <c r="H33" s="54">
        <v>0</v>
      </c>
      <c r="I33" s="40"/>
      <c r="J33" s="54">
        <v>0</v>
      </c>
      <c r="K33" s="40"/>
      <c r="L33" s="54">
        <v>0</v>
      </c>
      <c r="M33" s="6"/>
      <c r="N33" s="54">
        <v>0</v>
      </c>
      <c r="O33" s="6"/>
      <c r="P33" s="54">
        <v>0</v>
      </c>
      <c r="Q33" s="6"/>
      <c r="R33" s="420"/>
      <c r="S33" s="421"/>
      <c r="T33" s="6"/>
      <c r="U33" s="54">
        <v>0</v>
      </c>
      <c r="V33" s="6"/>
      <c r="W33" s="54">
        <v>0</v>
      </c>
      <c r="X33" s="6"/>
      <c r="Y33" s="54">
        <v>0</v>
      </c>
      <c r="Z33" s="6"/>
      <c r="AA33" s="54">
        <v>0</v>
      </c>
      <c r="AB33" s="6"/>
      <c r="AC33" s="54">
        <v>0</v>
      </c>
      <c r="AD33" s="6"/>
      <c r="AE33" s="54">
        <v>0</v>
      </c>
      <c r="AF33" s="6"/>
    </row>
    <row r="34" spans="1:32" ht="18.75" thickBot="1" x14ac:dyDescent="0.3">
      <c r="A34" s="75"/>
      <c r="C34" s="420"/>
      <c r="D34" s="421"/>
      <c r="E34" s="21"/>
      <c r="F34" s="54">
        <v>0</v>
      </c>
      <c r="G34" s="40"/>
      <c r="H34" s="54">
        <v>0</v>
      </c>
      <c r="I34" s="40"/>
      <c r="J34" s="54">
        <v>0</v>
      </c>
      <c r="K34" s="40"/>
      <c r="L34" s="54">
        <v>0</v>
      </c>
      <c r="M34" s="6"/>
      <c r="N34" s="54">
        <v>0</v>
      </c>
      <c r="O34" s="6"/>
      <c r="P34" s="54">
        <v>0</v>
      </c>
      <c r="Q34" s="6"/>
      <c r="R34" s="420"/>
      <c r="S34" s="421"/>
      <c r="T34" s="6"/>
      <c r="U34" s="54">
        <v>0</v>
      </c>
      <c r="V34" s="6"/>
      <c r="W34" s="54">
        <v>0</v>
      </c>
      <c r="X34" s="6"/>
      <c r="Y34" s="54">
        <v>0</v>
      </c>
      <c r="Z34" s="6"/>
      <c r="AA34" s="54">
        <v>0</v>
      </c>
      <c r="AB34" s="6"/>
      <c r="AC34" s="54">
        <v>0</v>
      </c>
      <c r="AD34" s="6"/>
      <c r="AE34" s="54">
        <v>0</v>
      </c>
      <c r="AF34" s="6"/>
    </row>
    <row r="35" spans="1:32" ht="18.75" thickBot="1" x14ac:dyDescent="0.3">
      <c r="A35" s="75"/>
      <c r="C35" s="420"/>
      <c r="D35" s="421"/>
      <c r="E35" s="21"/>
      <c r="F35" s="54">
        <v>0</v>
      </c>
      <c r="G35" s="40"/>
      <c r="H35" s="54">
        <v>0</v>
      </c>
      <c r="I35" s="40"/>
      <c r="J35" s="54">
        <v>0</v>
      </c>
      <c r="K35" s="40"/>
      <c r="L35" s="54">
        <v>0</v>
      </c>
      <c r="M35" s="6"/>
      <c r="N35" s="54">
        <v>0</v>
      </c>
      <c r="O35" s="6"/>
      <c r="P35" s="54">
        <v>0</v>
      </c>
      <c r="Q35" s="6"/>
      <c r="R35" s="420"/>
      <c r="S35" s="421"/>
      <c r="T35" s="6"/>
      <c r="U35" s="54">
        <v>0</v>
      </c>
      <c r="V35" s="6"/>
      <c r="W35" s="54">
        <v>0</v>
      </c>
      <c r="X35" s="6"/>
      <c r="Y35" s="54">
        <v>0</v>
      </c>
      <c r="Z35" s="6"/>
      <c r="AA35" s="54">
        <v>0</v>
      </c>
      <c r="AB35" s="6"/>
      <c r="AC35" s="54">
        <v>0</v>
      </c>
      <c r="AD35" s="6"/>
      <c r="AE35" s="54">
        <v>0</v>
      </c>
      <c r="AF35" s="6"/>
    </row>
    <row r="36" spans="1:32" ht="21" thickBot="1" x14ac:dyDescent="0.35">
      <c r="A36" s="75"/>
      <c r="C36" s="422" t="s">
        <v>4</v>
      </c>
      <c r="D36" s="423"/>
      <c r="E36" s="25"/>
      <c r="F36" s="55">
        <f>SUM(F15:F35)</f>
        <v>542</v>
      </c>
      <c r="G36" s="40"/>
      <c r="H36" s="55">
        <f>SUM(H15:H35)</f>
        <v>542</v>
      </c>
      <c r="I36" s="40"/>
      <c r="J36" s="55">
        <f>SUM(J15:J35)</f>
        <v>542</v>
      </c>
      <c r="K36" s="40"/>
      <c r="L36" s="55">
        <f>SUM(L15:L35)</f>
        <v>542</v>
      </c>
      <c r="M36" s="6"/>
      <c r="N36" s="55">
        <f>SUM(N15:N35)</f>
        <v>542</v>
      </c>
      <c r="O36" s="6"/>
      <c r="P36" s="55">
        <f>SUM(P15:P35)</f>
        <v>542</v>
      </c>
      <c r="Q36" s="6"/>
      <c r="R36" s="422" t="s">
        <v>4</v>
      </c>
      <c r="S36" s="423"/>
      <c r="T36" s="6"/>
      <c r="U36" s="55">
        <f>SUM(U15:U35)</f>
        <v>542</v>
      </c>
      <c r="V36" s="6"/>
      <c r="W36" s="55">
        <f>SUM(W15:W35)</f>
        <v>542</v>
      </c>
      <c r="X36" s="6"/>
      <c r="Y36" s="55">
        <f>SUM(Y15:Y35)</f>
        <v>542</v>
      </c>
      <c r="Z36" s="6"/>
      <c r="AA36" s="55">
        <f>SUM(AA15:AA35)</f>
        <v>542</v>
      </c>
      <c r="AB36" s="6"/>
      <c r="AC36" s="55">
        <f>SUM(AC15:AC35)</f>
        <v>542</v>
      </c>
      <c r="AD36" s="6"/>
      <c r="AE36" s="55">
        <f>SUM(AE15:AE35)</f>
        <v>542</v>
      </c>
      <c r="AF36" s="6"/>
    </row>
    <row r="37" spans="1:32" ht="18.75" thickBot="1" x14ac:dyDescent="0.3">
      <c r="A37" s="75"/>
      <c r="C37" s="424"/>
      <c r="D37" s="425"/>
      <c r="E37" s="26"/>
      <c r="F37" s="56"/>
      <c r="G37" s="40"/>
      <c r="H37" s="56"/>
      <c r="I37" s="40"/>
      <c r="J37" s="56"/>
      <c r="K37" s="40"/>
      <c r="L37" s="56"/>
      <c r="M37" s="6"/>
      <c r="N37" s="56"/>
      <c r="O37" s="6"/>
      <c r="P37" s="56"/>
      <c r="Q37" s="6"/>
      <c r="R37" s="424"/>
      <c r="S37" s="425"/>
      <c r="T37" s="6"/>
      <c r="U37" s="56"/>
      <c r="V37" s="6"/>
      <c r="W37" s="56"/>
      <c r="X37" s="6"/>
      <c r="Y37" s="56"/>
      <c r="Z37" s="6"/>
      <c r="AA37" s="56"/>
      <c r="AB37" s="6"/>
      <c r="AC37" s="56"/>
      <c r="AD37" s="6"/>
      <c r="AE37" s="56"/>
      <c r="AF37" s="6"/>
    </row>
    <row r="38" spans="1:32" ht="18.75" thickBot="1" x14ac:dyDescent="0.3">
      <c r="A38" s="75"/>
      <c r="C38" s="416" t="s">
        <v>3</v>
      </c>
      <c r="D38" s="417"/>
      <c r="E38" s="20"/>
      <c r="F38" s="55">
        <f>F13</f>
        <v>0</v>
      </c>
      <c r="G38" s="40"/>
      <c r="H38" s="55">
        <f>H13</f>
        <v>0</v>
      </c>
      <c r="I38" s="40"/>
      <c r="J38" s="55">
        <f>J13</f>
        <v>0</v>
      </c>
      <c r="K38" s="40"/>
      <c r="L38" s="55">
        <f>L13</f>
        <v>0</v>
      </c>
      <c r="M38" s="66"/>
      <c r="N38" s="55">
        <f>N13</f>
        <v>0</v>
      </c>
      <c r="O38" s="66"/>
      <c r="P38" s="55">
        <f>P13</f>
        <v>0</v>
      </c>
      <c r="Q38" s="66"/>
      <c r="R38" s="416" t="s">
        <v>3</v>
      </c>
      <c r="S38" s="417"/>
      <c r="T38" s="66"/>
      <c r="U38" s="55">
        <f>U13</f>
        <v>0</v>
      </c>
      <c r="V38" s="66"/>
      <c r="W38" s="55">
        <f>W13</f>
        <v>0</v>
      </c>
      <c r="X38" s="66"/>
      <c r="Y38" s="55">
        <f>Y13</f>
        <v>0</v>
      </c>
      <c r="Z38" s="66"/>
      <c r="AA38" s="55">
        <f>AA13</f>
        <v>0</v>
      </c>
      <c r="AB38" s="66"/>
      <c r="AC38" s="55">
        <f>AC13</f>
        <v>0</v>
      </c>
      <c r="AD38" s="66"/>
      <c r="AE38" s="55">
        <f>AE13</f>
        <v>0</v>
      </c>
      <c r="AF38" s="66"/>
    </row>
    <row r="39" spans="1:32" ht="18.75" thickBot="1" x14ac:dyDescent="0.3">
      <c r="A39" s="75"/>
      <c r="C39" s="416" t="s">
        <v>4</v>
      </c>
      <c r="D39" s="417"/>
      <c r="E39" s="20"/>
      <c r="F39" s="55">
        <f>F36</f>
        <v>542</v>
      </c>
      <c r="G39" s="40"/>
      <c r="H39" s="55">
        <f>H36</f>
        <v>542</v>
      </c>
      <c r="I39" s="40"/>
      <c r="J39" s="55">
        <f>J36</f>
        <v>542</v>
      </c>
      <c r="K39" s="40"/>
      <c r="L39" s="55">
        <f>L36</f>
        <v>542</v>
      </c>
      <c r="M39" s="67"/>
      <c r="N39" s="55">
        <f>N36</f>
        <v>542</v>
      </c>
      <c r="O39" s="67"/>
      <c r="P39" s="55">
        <f>P36</f>
        <v>542</v>
      </c>
      <c r="Q39" s="67"/>
      <c r="R39" s="416" t="s">
        <v>4</v>
      </c>
      <c r="S39" s="417"/>
      <c r="T39" s="67"/>
      <c r="U39" s="55">
        <f>U36</f>
        <v>542</v>
      </c>
      <c r="V39" s="67"/>
      <c r="W39" s="55">
        <f>W36</f>
        <v>542</v>
      </c>
      <c r="X39" s="67"/>
      <c r="Y39" s="55">
        <f>Y36</f>
        <v>542</v>
      </c>
      <c r="Z39" s="67"/>
      <c r="AA39" s="55">
        <f>AA36</f>
        <v>542</v>
      </c>
      <c r="AB39" s="67"/>
      <c r="AC39" s="55">
        <f>AC36</f>
        <v>542</v>
      </c>
      <c r="AD39" s="67"/>
      <c r="AE39" s="55">
        <f>AE36</f>
        <v>542</v>
      </c>
      <c r="AF39" s="67"/>
    </row>
    <row r="40" spans="1:32" ht="24" thickBot="1" x14ac:dyDescent="0.4">
      <c r="A40" s="75"/>
      <c r="C40" s="418" t="s">
        <v>5</v>
      </c>
      <c r="D40" s="419"/>
      <c r="E40" s="33"/>
      <c r="F40" s="57">
        <f>F13-F36</f>
        <v>-542</v>
      </c>
      <c r="G40" s="64"/>
      <c r="H40" s="57">
        <f>H13-H36</f>
        <v>-542</v>
      </c>
      <c r="I40" s="64"/>
      <c r="J40" s="57">
        <f>J13-J36</f>
        <v>-542</v>
      </c>
      <c r="K40" s="64"/>
      <c r="L40" s="57">
        <f>L13-L36</f>
        <v>-542</v>
      </c>
      <c r="M40" s="68"/>
      <c r="N40" s="57">
        <f>N13-N36</f>
        <v>-542</v>
      </c>
      <c r="O40" s="68"/>
      <c r="P40" s="57">
        <f>P13-P36</f>
        <v>-542</v>
      </c>
      <c r="Q40" s="68"/>
      <c r="R40" s="418" t="s">
        <v>5</v>
      </c>
      <c r="S40" s="419"/>
      <c r="T40" s="68"/>
      <c r="U40" s="57">
        <f>U13-U36</f>
        <v>-542</v>
      </c>
      <c r="V40" s="68"/>
      <c r="W40" s="57">
        <f>W13-W36</f>
        <v>-542</v>
      </c>
      <c r="X40" s="68"/>
      <c r="Y40" s="57">
        <f>Y13-Y36</f>
        <v>-542</v>
      </c>
      <c r="Z40" s="68"/>
      <c r="AA40" s="57">
        <f>AA13-AA36</f>
        <v>-542</v>
      </c>
      <c r="AB40" s="68"/>
      <c r="AC40" s="57">
        <f>AC13-AC36</f>
        <v>-542</v>
      </c>
      <c r="AD40" s="68"/>
      <c r="AE40" s="57">
        <f>AE13-AE36</f>
        <v>-542</v>
      </c>
      <c r="AF40" s="68"/>
    </row>
    <row r="41" spans="1:32" ht="19.5" thickTop="1" thickBot="1" x14ac:dyDescent="0.3">
      <c r="A41" s="75"/>
      <c r="Q41" s="68"/>
      <c r="R41" s="98"/>
      <c r="AF41" s="68"/>
    </row>
    <row r="42" spans="1:32" ht="19.5" thickTop="1" thickBot="1" x14ac:dyDescent="0.3">
      <c r="A42" s="75"/>
      <c r="C42" s="346" t="s">
        <v>18</v>
      </c>
      <c r="D42" s="346"/>
      <c r="E42" s="346"/>
      <c r="F42" s="346"/>
      <c r="Q42" s="68"/>
      <c r="R42" s="415" t="s">
        <v>18</v>
      </c>
      <c r="S42" s="346"/>
      <c r="T42" s="346"/>
      <c r="U42" s="346"/>
      <c r="AF42" s="68"/>
    </row>
    <row r="43" spans="1:32" ht="19.5" thickTop="1" thickBot="1" x14ac:dyDescent="0.3">
      <c r="A43" s="75"/>
      <c r="C43" s="346" t="s">
        <v>20</v>
      </c>
      <c r="D43" s="346"/>
      <c r="E43" s="346"/>
      <c r="F43" s="346"/>
      <c r="Q43" s="68"/>
      <c r="R43" s="415" t="s">
        <v>20</v>
      </c>
      <c r="S43" s="346"/>
      <c r="T43" s="346"/>
      <c r="U43" s="346"/>
      <c r="AF43" s="68"/>
    </row>
    <row r="44" spans="1:32" ht="19.5" thickTop="1" thickBot="1" x14ac:dyDescent="0.3">
      <c r="A44" s="75"/>
      <c r="C44" s="346" t="s">
        <v>19</v>
      </c>
      <c r="D44" s="346"/>
      <c r="E44" s="346"/>
      <c r="F44" s="346"/>
      <c r="Q44" s="68"/>
      <c r="R44" s="415" t="s">
        <v>19</v>
      </c>
      <c r="S44" s="346"/>
      <c r="T44" s="346"/>
      <c r="U44" s="346"/>
      <c r="AF44" s="68"/>
    </row>
    <row r="45" spans="1:32" ht="19.5" thickTop="1" thickBot="1" x14ac:dyDescent="0.3">
      <c r="A45" s="75"/>
      <c r="C45" s="346" t="s">
        <v>21</v>
      </c>
      <c r="D45" s="346"/>
      <c r="E45" s="346"/>
      <c r="F45" s="346"/>
      <c r="Q45" s="68"/>
      <c r="R45" s="415" t="s">
        <v>21</v>
      </c>
      <c r="S45" s="346"/>
      <c r="T45" s="346"/>
      <c r="U45" s="346"/>
      <c r="AF45" s="68"/>
    </row>
    <row r="46" spans="1:32" ht="19.5" thickTop="1" thickBot="1" x14ac:dyDescent="0.3">
      <c r="A46" s="75"/>
      <c r="C46" s="346" t="s">
        <v>22</v>
      </c>
      <c r="D46" s="346"/>
      <c r="E46" s="346"/>
      <c r="F46" s="346"/>
      <c r="Q46" s="68"/>
      <c r="R46" s="415" t="s">
        <v>22</v>
      </c>
      <c r="S46" s="346"/>
      <c r="T46" s="346"/>
      <c r="U46" s="346"/>
      <c r="AF46" s="68"/>
    </row>
    <row r="47" spans="1:32" ht="19.5" thickTop="1" thickBot="1" x14ac:dyDescent="0.3">
      <c r="A47" s="75"/>
      <c r="C47" s="346" t="s">
        <v>57</v>
      </c>
      <c r="D47" s="346"/>
      <c r="E47" s="346"/>
      <c r="F47" s="346"/>
      <c r="Q47" s="68"/>
      <c r="R47" s="346" t="s">
        <v>57</v>
      </c>
      <c r="S47" s="346"/>
      <c r="T47" s="346"/>
      <c r="U47" s="346"/>
      <c r="AF47" s="68"/>
    </row>
    <row r="48" spans="1:32" ht="19.5" thickTop="1" thickBot="1" x14ac:dyDescent="0.3">
      <c r="A48" s="75"/>
      <c r="C48" s="346" t="s">
        <v>23</v>
      </c>
      <c r="D48" s="346"/>
      <c r="E48" s="346"/>
      <c r="F48" s="346"/>
      <c r="Q48" s="68"/>
      <c r="R48" s="415" t="s">
        <v>23</v>
      </c>
      <c r="S48" s="346"/>
      <c r="T48" s="346"/>
      <c r="U48" s="346"/>
      <c r="AF48" s="68"/>
    </row>
    <row r="49" spans="1:32" ht="19.5" thickTop="1" thickBot="1" x14ac:dyDescent="0.3">
      <c r="A49" s="75"/>
      <c r="C49" s="415" t="s">
        <v>58</v>
      </c>
      <c r="D49" s="346"/>
      <c r="E49" s="346"/>
      <c r="F49" s="346"/>
      <c r="Q49" s="68"/>
      <c r="R49" s="415" t="s">
        <v>58</v>
      </c>
      <c r="S49" s="346"/>
      <c r="T49" s="346"/>
      <c r="U49" s="346"/>
      <c r="AF49" s="68"/>
    </row>
    <row r="50" spans="1:32" ht="19.5" thickTop="1" thickBot="1" x14ac:dyDescent="0.3">
      <c r="A50" s="75"/>
      <c r="C50" s="346" t="s">
        <v>59</v>
      </c>
      <c r="D50" s="346"/>
      <c r="E50" s="346"/>
      <c r="F50" s="346"/>
      <c r="Q50" s="68"/>
      <c r="R50" s="452" t="s">
        <v>59</v>
      </c>
      <c r="S50" s="452"/>
      <c r="T50" s="452"/>
      <c r="U50" s="452"/>
      <c r="AF50" s="68"/>
    </row>
    <row r="51" spans="1:32" ht="7.5" customHeight="1" thickTop="1" thickBot="1" x14ac:dyDescent="0.3">
      <c r="A51" s="75"/>
      <c r="C51" s="13"/>
      <c r="D51" s="13"/>
      <c r="E51" s="13"/>
      <c r="F51" s="13"/>
      <c r="G51" s="13"/>
      <c r="H51" s="13"/>
      <c r="I51" s="13"/>
      <c r="J51" s="13"/>
      <c r="K51" s="13"/>
      <c r="L51" s="13"/>
      <c r="M51" s="13"/>
      <c r="Q51" s="68"/>
      <c r="R51" s="98"/>
      <c r="AF51" s="68"/>
    </row>
    <row r="52" spans="1:32" ht="19.5" thickTop="1" thickBot="1" x14ac:dyDescent="0.3">
      <c r="A52" s="79"/>
      <c r="B52" s="80"/>
      <c r="C52" s="80"/>
      <c r="D52" s="80"/>
      <c r="E52" s="80"/>
      <c r="F52" s="80"/>
      <c r="G52" s="80"/>
      <c r="H52" s="80"/>
      <c r="I52" s="80"/>
      <c r="J52" s="80"/>
      <c r="K52" s="80"/>
      <c r="L52" s="80"/>
      <c r="M52" s="80"/>
      <c r="N52" s="80"/>
      <c r="O52" s="80"/>
      <c r="P52" s="80"/>
      <c r="Q52" s="68"/>
      <c r="R52" s="99"/>
      <c r="S52" s="80"/>
      <c r="T52" s="80"/>
      <c r="U52" s="80"/>
      <c r="V52" s="80"/>
      <c r="W52" s="80"/>
      <c r="X52" s="80"/>
      <c r="Y52" s="80"/>
      <c r="Z52" s="80"/>
      <c r="AA52" s="80"/>
      <c r="AB52" s="80"/>
      <c r="AC52" s="80"/>
      <c r="AD52" s="80"/>
      <c r="AE52" s="80"/>
      <c r="AF52" s="68"/>
    </row>
    <row r="53" spans="1:32" ht="13.5" thickTop="1" x14ac:dyDescent="0.2"/>
  </sheetData>
  <sheetProtection algorithmName="SHA-512" hashValue="J+OH7ML7MmYtqQY6wZa/08NYZa6hSL06b6yuFpAyjht2403C6SK1AN/KP2S1EEHihXq96FByB23GMklDq2+SDA==" saltValue="zRyqNt/dLp/iux9i/AT6CQ==" spinCount="100000" sheet="1" objects="1" scenarios="1"/>
  <mergeCells count="118">
    <mergeCell ref="R46:U46"/>
    <mergeCell ref="R47:U47"/>
    <mergeCell ref="R48:U48"/>
    <mergeCell ref="R49:U49"/>
    <mergeCell ref="R50:U50"/>
    <mergeCell ref="R42:U42"/>
    <mergeCell ref="R43:U43"/>
    <mergeCell ref="R44:U44"/>
    <mergeCell ref="R45:U45"/>
    <mergeCell ref="R39:S39"/>
    <mergeCell ref="R40:S40"/>
    <mergeCell ref="R19:S21"/>
    <mergeCell ref="C19:D21"/>
    <mergeCell ref="R23:S25"/>
    <mergeCell ref="R34:S34"/>
    <mergeCell ref="R35:S35"/>
    <mergeCell ref="R36:S36"/>
    <mergeCell ref="R37:S37"/>
    <mergeCell ref="R38:S38"/>
    <mergeCell ref="R30:S30"/>
    <mergeCell ref="R31:S31"/>
    <mergeCell ref="R32:S32"/>
    <mergeCell ref="R33:S33"/>
    <mergeCell ref="N19:N21"/>
    <mergeCell ref="N23:N25"/>
    <mergeCell ref="P19:P21"/>
    <mergeCell ref="P23:P25"/>
    <mergeCell ref="R8:S9"/>
    <mergeCell ref="R13:S13"/>
    <mergeCell ref="R14:S14"/>
    <mergeCell ref="R17:S17"/>
    <mergeCell ref="R18:S18"/>
    <mergeCell ref="R26:S26"/>
    <mergeCell ref="R27:S27"/>
    <mergeCell ref="R28:S28"/>
    <mergeCell ref="R29:S29"/>
    <mergeCell ref="R22:S22"/>
    <mergeCell ref="R12:S12"/>
    <mergeCell ref="R15:S15"/>
    <mergeCell ref="R16:S16"/>
    <mergeCell ref="R7:S7"/>
    <mergeCell ref="R10:S10"/>
    <mergeCell ref="R11:S11"/>
    <mergeCell ref="R3:AE6"/>
    <mergeCell ref="C27:D27"/>
    <mergeCell ref="C42:F42"/>
    <mergeCell ref="C43:F43"/>
    <mergeCell ref="C44:F44"/>
    <mergeCell ref="C45:F45"/>
    <mergeCell ref="L23:L25"/>
    <mergeCell ref="L19:L21"/>
    <mergeCell ref="C28:D28"/>
    <mergeCell ref="C29:D29"/>
    <mergeCell ref="C30:D30"/>
    <mergeCell ref="C23:D23"/>
    <mergeCell ref="F23:F25"/>
    <mergeCell ref="H23:H25"/>
    <mergeCell ref="J23:J25"/>
    <mergeCell ref="F19:F21"/>
    <mergeCell ref="H19:H21"/>
    <mergeCell ref="J19:J21"/>
    <mergeCell ref="C22:D22"/>
    <mergeCell ref="C26:D26"/>
    <mergeCell ref="C12:D12"/>
    <mergeCell ref="C49:F49"/>
    <mergeCell ref="C50:F50"/>
    <mergeCell ref="C46:F46"/>
    <mergeCell ref="C47:F47"/>
    <mergeCell ref="C48:F48"/>
    <mergeCell ref="C39:D39"/>
    <mergeCell ref="C40:D40"/>
    <mergeCell ref="C31:D31"/>
    <mergeCell ref="C32:D32"/>
    <mergeCell ref="C33:D33"/>
    <mergeCell ref="C34:D34"/>
    <mergeCell ref="C35:D35"/>
    <mergeCell ref="C36:D36"/>
    <mergeCell ref="C37:D37"/>
    <mergeCell ref="C38:D38"/>
    <mergeCell ref="C13:D13"/>
    <mergeCell ref="C14:D14"/>
    <mergeCell ref="C15:D15"/>
    <mergeCell ref="C18:D18"/>
    <mergeCell ref="C17:D17"/>
    <mergeCell ref="C16:D16"/>
    <mergeCell ref="C10:D10"/>
    <mergeCell ref="C11:D11"/>
    <mergeCell ref="C3:M3"/>
    <mergeCell ref="D4:E4"/>
    <mergeCell ref="D5:J5"/>
    <mergeCell ref="D6:H6"/>
    <mergeCell ref="C7:D7"/>
    <mergeCell ref="F7:F9"/>
    <mergeCell ref="H7:H9"/>
    <mergeCell ref="J7:J9"/>
    <mergeCell ref="L7:L9"/>
    <mergeCell ref="C8:D9"/>
    <mergeCell ref="L4:P6"/>
    <mergeCell ref="N7:N9"/>
    <mergeCell ref="P7:P9"/>
    <mergeCell ref="U7:U9"/>
    <mergeCell ref="U19:U21"/>
    <mergeCell ref="U23:U25"/>
    <mergeCell ref="W7:W9"/>
    <mergeCell ref="W19:W21"/>
    <mergeCell ref="W23:W25"/>
    <mergeCell ref="Y7:Y9"/>
    <mergeCell ref="Y19:Y21"/>
    <mergeCell ref="Y23:Y25"/>
    <mergeCell ref="AA7:AA9"/>
    <mergeCell ref="AA19:AA21"/>
    <mergeCell ref="AA23:AA25"/>
    <mergeCell ref="AC7:AC9"/>
    <mergeCell ref="AC19:AC21"/>
    <mergeCell ref="AC23:AC25"/>
    <mergeCell ref="AE7:AE9"/>
    <mergeCell ref="AE19:AE21"/>
    <mergeCell ref="AE23:AE25"/>
  </mergeCells>
  <printOptions horizontalCentered="1"/>
  <pageMargins left="0.25" right="0.25" top="0.75" bottom="0.75" header="0.3" footer="0.3"/>
  <pageSetup scale="50" fitToWidth="2" orientation="landscape" r:id="rId1"/>
  <headerFooter alignWithMargins="0"/>
  <ignoredErrors>
    <ignoredError sqref="F15 H15 J15 L15"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004"/>
  <sheetViews>
    <sheetView workbookViewId="0"/>
  </sheetViews>
  <sheetFormatPr defaultColWidth="9.140625" defaultRowHeight="12.75" x14ac:dyDescent="0.2"/>
  <cols>
    <col min="1" max="12" width="13.42578125" style="82" customWidth="1"/>
    <col min="13" max="13" width="6.42578125" style="82" bestFit="1" customWidth="1"/>
    <col min="14" max="16384" width="9.140625" style="82"/>
  </cols>
  <sheetData>
    <row r="2" spans="1:12" x14ac:dyDescent="0.2">
      <c r="A2" s="83">
        <v>1</v>
      </c>
      <c r="B2" s="83">
        <v>2</v>
      </c>
      <c r="C2" s="83">
        <v>3</v>
      </c>
      <c r="D2" s="83">
        <v>4</v>
      </c>
      <c r="E2" s="83">
        <v>5</v>
      </c>
      <c r="F2" s="83">
        <v>6</v>
      </c>
      <c r="G2" s="83">
        <v>7</v>
      </c>
      <c r="H2" s="83">
        <v>8</v>
      </c>
      <c r="I2" s="83">
        <v>9</v>
      </c>
      <c r="J2" s="83">
        <v>10</v>
      </c>
      <c r="K2" s="83">
        <v>11</v>
      </c>
      <c r="L2" s="83">
        <v>12</v>
      </c>
    </row>
    <row r="3" spans="1:12" x14ac:dyDescent="0.2">
      <c r="A3" s="453" t="s">
        <v>31</v>
      </c>
      <c r="B3" s="453" t="s">
        <v>32</v>
      </c>
      <c r="C3" s="454" t="s">
        <v>34</v>
      </c>
      <c r="D3" s="454" t="s">
        <v>35</v>
      </c>
      <c r="E3" s="454" t="s">
        <v>36</v>
      </c>
      <c r="F3" s="454" t="s">
        <v>37</v>
      </c>
      <c r="G3" s="454" t="s">
        <v>38</v>
      </c>
      <c r="H3" s="454" t="s">
        <v>39</v>
      </c>
      <c r="I3" s="454" t="s">
        <v>40</v>
      </c>
      <c r="J3" s="454" t="s">
        <v>41</v>
      </c>
      <c r="K3" s="454" t="s">
        <v>42</v>
      </c>
      <c r="L3" s="453" t="s">
        <v>33</v>
      </c>
    </row>
    <row r="4" spans="1:12" ht="55.5" customHeight="1" x14ac:dyDescent="0.2">
      <c r="A4" s="453"/>
      <c r="B4" s="453"/>
      <c r="C4" s="454"/>
      <c r="D4" s="454"/>
      <c r="E4" s="454"/>
      <c r="F4" s="454"/>
      <c r="G4" s="454"/>
      <c r="H4" s="454"/>
      <c r="I4" s="454"/>
      <c r="J4" s="454"/>
      <c r="K4" s="454"/>
      <c r="L4" s="453"/>
    </row>
    <row r="5" spans="1:12" x14ac:dyDescent="0.2">
      <c r="A5" s="84">
        <v>0</v>
      </c>
      <c r="B5" s="85">
        <v>220</v>
      </c>
      <c r="C5" s="86">
        <v>242</v>
      </c>
      <c r="D5" s="85">
        <v>330</v>
      </c>
      <c r="E5" s="85">
        <v>200</v>
      </c>
      <c r="F5" s="85">
        <v>220</v>
      </c>
      <c r="G5" s="85">
        <v>200</v>
      </c>
      <c r="H5" s="85">
        <v>200</v>
      </c>
      <c r="I5" s="85">
        <v>220</v>
      </c>
      <c r="J5" s="86">
        <v>200</v>
      </c>
      <c r="K5" s="87">
        <v>220</v>
      </c>
      <c r="L5" s="85">
        <v>300</v>
      </c>
    </row>
    <row r="6" spans="1:12" x14ac:dyDescent="0.2">
      <c r="A6" s="84">
        <v>10001</v>
      </c>
      <c r="B6" s="85">
        <v>263</v>
      </c>
      <c r="C6" s="86">
        <v>289</v>
      </c>
      <c r="D6" s="85">
        <v>395</v>
      </c>
      <c r="E6" s="85">
        <v>200</v>
      </c>
      <c r="F6" s="85">
        <v>220</v>
      </c>
      <c r="G6" s="85">
        <v>200</v>
      </c>
      <c r="H6" s="85">
        <v>200</v>
      </c>
      <c r="I6" s="85">
        <v>220</v>
      </c>
      <c r="J6" s="86">
        <v>200</v>
      </c>
      <c r="K6" s="87">
        <v>220</v>
      </c>
      <c r="L6" s="85">
        <v>300</v>
      </c>
    </row>
    <row r="7" spans="1:12" x14ac:dyDescent="0.2">
      <c r="A7" s="84">
        <f>A6+10000</f>
        <v>20001</v>
      </c>
      <c r="B7" s="85">
        <v>306</v>
      </c>
      <c r="C7" s="86">
        <v>337</v>
      </c>
      <c r="D7" s="85">
        <v>460</v>
      </c>
      <c r="E7" s="85">
        <v>209</v>
      </c>
      <c r="F7" s="85">
        <v>230</v>
      </c>
      <c r="G7" s="85">
        <v>200</v>
      </c>
      <c r="H7" s="85">
        <v>209</v>
      </c>
      <c r="I7" s="85">
        <v>230</v>
      </c>
      <c r="J7" s="86">
        <v>200</v>
      </c>
      <c r="K7" s="87">
        <v>220</v>
      </c>
      <c r="L7" s="85">
        <v>300</v>
      </c>
    </row>
    <row r="8" spans="1:12" x14ac:dyDescent="0.2">
      <c r="A8" s="84">
        <f t="shared" ref="A8:A71" si="0">A7+10000</f>
        <v>30001</v>
      </c>
      <c r="B8" s="85">
        <v>350</v>
      </c>
      <c r="C8" s="86">
        <v>384</v>
      </c>
      <c r="D8" s="85">
        <v>524</v>
      </c>
      <c r="E8" s="85">
        <v>238</v>
      </c>
      <c r="F8" s="85">
        <v>262</v>
      </c>
      <c r="G8" s="85">
        <v>200</v>
      </c>
      <c r="H8" s="85">
        <v>238</v>
      </c>
      <c r="I8" s="85">
        <v>262</v>
      </c>
      <c r="J8" s="86">
        <v>207</v>
      </c>
      <c r="K8" s="87">
        <v>227</v>
      </c>
      <c r="L8" s="85">
        <v>300</v>
      </c>
    </row>
    <row r="9" spans="1:12" x14ac:dyDescent="0.2">
      <c r="A9" s="84">
        <f t="shared" si="0"/>
        <v>40001</v>
      </c>
      <c r="B9" s="85">
        <v>393</v>
      </c>
      <c r="C9" s="86">
        <v>432</v>
      </c>
      <c r="D9" s="85">
        <v>589</v>
      </c>
      <c r="E9" s="85">
        <v>268</v>
      </c>
      <c r="F9" s="85">
        <v>295</v>
      </c>
      <c r="G9" s="85">
        <v>200</v>
      </c>
      <c r="H9" s="85">
        <v>268</v>
      </c>
      <c r="I9" s="85">
        <v>295</v>
      </c>
      <c r="J9" s="86">
        <v>232</v>
      </c>
      <c r="K9" s="87">
        <v>255</v>
      </c>
      <c r="L9" s="85">
        <v>314</v>
      </c>
    </row>
    <row r="10" spans="1:12" x14ac:dyDescent="0.2">
      <c r="A10" s="84">
        <f t="shared" si="0"/>
        <v>50001</v>
      </c>
      <c r="B10" s="85">
        <v>444</v>
      </c>
      <c r="C10" s="86">
        <v>489</v>
      </c>
      <c r="D10" s="85">
        <v>666</v>
      </c>
      <c r="E10" s="85">
        <v>303</v>
      </c>
      <c r="F10" s="85">
        <v>333</v>
      </c>
      <c r="G10" s="85">
        <v>200</v>
      </c>
      <c r="H10" s="85">
        <v>303</v>
      </c>
      <c r="I10" s="85">
        <v>333</v>
      </c>
      <c r="J10" s="86">
        <v>262</v>
      </c>
      <c r="K10" s="87">
        <v>289</v>
      </c>
      <c r="L10" s="85">
        <v>355</v>
      </c>
    </row>
    <row r="11" spans="1:12" x14ac:dyDescent="0.2">
      <c r="A11" s="84">
        <f t="shared" si="0"/>
        <v>60001</v>
      </c>
      <c r="B11" s="85">
        <v>496</v>
      </c>
      <c r="C11" s="86">
        <v>545</v>
      </c>
      <c r="D11" s="85">
        <v>743</v>
      </c>
      <c r="E11" s="85">
        <v>338</v>
      </c>
      <c r="F11" s="85">
        <v>372</v>
      </c>
      <c r="G11" s="85">
        <v>200</v>
      </c>
      <c r="H11" s="85">
        <v>338</v>
      </c>
      <c r="I11" s="85">
        <v>372</v>
      </c>
      <c r="J11" s="86">
        <v>293</v>
      </c>
      <c r="K11" s="87">
        <v>322</v>
      </c>
      <c r="L11" s="85">
        <v>396</v>
      </c>
    </row>
    <row r="12" spans="1:12" x14ac:dyDescent="0.2">
      <c r="A12" s="84">
        <f t="shared" si="0"/>
        <v>70001</v>
      </c>
      <c r="B12" s="85">
        <v>547</v>
      </c>
      <c r="C12" s="86">
        <v>602</v>
      </c>
      <c r="D12" s="85">
        <v>821</v>
      </c>
      <c r="E12" s="85">
        <v>373</v>
      </c>
      <c r="F12" s="85">
        <v>410</v>
      </c>
      <c r="G12" s="85">
        <v>200</v>
      </c>
      <c r="H12" s="85">
        <v>373</v>
      </c>
      <c r="I12" s="85">
        <v>410</v>
      </c>
      <c r="J12" s="86">
        <v>323</v>
      </c>
      <c r="K12" s="87">
        <v>355</v>
      </c>
      <c r="L12" s="85">
        <v>438</v>
      </c>
    </row>
    <row r="13" spans="1:12" x14ac:dyDescent="0.2">
      <c r="A13" s="84">
        <f t="shared" si="0"/>
        <v>80001</v>
      </c>
      <c r="B13" s="85">
        <v>598</v>
      </c>
      <c r="C13" s="86">
        <v>658</v>
      </c>
      <c r="D13" s="85">
        <v>898</v>
      </c>
      <c r="E13" s="85">
        <v>408</v>
      </c>
      <c r="F13" s="85">
        <v>449</v>
      </c>
      <c r="G13" s="85">
        <v>209</v>
      </c>
      <c r="H13" s="85">
        <v>408</v>
      </c>
      <c r="I13" s="85">
        <v>449</v>
      </c>
      <c r="J13" s="86">
        <v>354</v>
      </c>
      <c r="K13" s="87">
        <v>389</v>
      </c>
      <c r="L13" s="85">
        <v>479</v>
      </c>
    </row>
    <row r="14" spans="1:12" x14ac:dyDescent="0.2">
      <c r="A14" s="84">
        <f t="shared" si="0"/>
        <v>90001</v>
      </c>
      <c r="B14" s="85">
        <v>650</v>
      </c>
      <c r="C14" s="86">
        <v>715</v>
      </c>
      <c r="D14" s="85">
        <v>975</v>
      </c>
      <c r="E14" s="85">
        <v>443</v>
      </c>
      <c r="F14" s="85">
        <v>487</v>
      </c>
      <c r="G14" s="85">
        <v>227</v>
      </c>
      <c r="H14" s="85">
        <v>443</v>
      </c>
      <c r="I14" s="85">
        <v>487</v>
      </c>
      <c r="J14" s="86">
        <v>384</v>
      </c>
      <c r="K14" s="87">
        <v>422</v>
      </c>
      <c r="L14" s="85">
        <v>520</v>
      </c>
    </row>
    <row r="15" spans="1:12" x14ac:dyDescent="0.2">
      <c r="A15" s="84">
        <f t="shared" si="0"/>
        <v>100001</v>
      </c>
      <c r="B15" s="85">
        <v>697</v>
      </c>
      <c r="C15" s="86">
        <v>766</v>
      </c>
      <c r="D15" s="88">
        <v>1045</v>
      </c>
      <c r="E15" s="85">
        <v>475</v>
      </c>
      <c r="F15" s="85">
        <v>522</v>
      </c>
      <c r="G15" s="85">
        <v>244</v>
      </c>
      <c r="H15" s="85">
        <v>475</v>
      </c>
      <c r="I15" s="85">
        <v>522</v>
      </c>
      <c r="J15" s="86">
        <v>412</v>
      </c>
      <c r="K15" s="87">
        <v>453</v>
      </c>
      <c r="L15" s="85">
        <v>557</v>
      </c>
    </row>
    <row r="16" spans="1:12" x14ac:dyDescent="0.2">
      <c r="A16" s="84">
        <f t="shared" si="0"/>
        <v>110001</v>
      </c>
      <c r="B16" s="85">
        <v>743</v>
      </c>
      <c r="C16" s="86">
        <v>818</v>
      </c>
      <c r="D16" s="88">
        <v>1115</v>
      </c>
      <c r="E16" s="85">
        <v>507</v>
      </c>
      <c r="F16" s="85">
        <v>558</v>
      </c>
      <c r="G16" s="85">
        <v>260</v>
      </c>
      <c r="H16" s="85">
        <v>507</v>
      </c>
      <c r="I16" s="85">
        <v>558</v>
      </c>
      <c r="J16" s="86">
        <v>439</v>
      </c>
      <c r="K16" s="87">
        <v>483</v>
      </c>
      <c r="L16" s="85">
        <v>595</v>
      </c>
    </row>
    <row r="17" spans="1:12" x14ac:dyDescent="0.2">
      <c r="A17" s="84">
        <f t="shared" si="0"/>
        <v>120001</v>
      </c>
      <c r="B17" s="85">
        <v>790</v>
      </c>
      <c r="C17" s="86">
        <v>869</v>
      </c>
      <c r="D17" s="88">
        <v>1185</v>
      </c>
      <c r="E17" s="85">
        <v>539</v>
      </c>
      <c r="F17" s="85">
        <v>593</v>
      </c>
      <c r="G17" s="85">
        <v>277</v>
      </c>
      <c r="H17" s="85">
        <v>539</v>
      </c>
      <c r="I17" s="85">
        <v>593</v>
      </c>
      <c r="J17" s="86">
        <v>467</v>
      </c>
      <c r="K17" s="87">
        <v>513</v>
      </c>
      <c r="L17" s="85">
        <v>632</v>
      </c>
    </row>
    <row r="18" spans="1:12" x14ac:dyDescent="0.2">
      <c r="A18" s="84">
        <f t="shared" si="0"/>
        <v>130001</v>
      </c>
      <c r="B18" s="85">
        <v>837</v>
      </c>
      <c r="C18" s="86">
        <v>921</v>
      </c>
      <c r="D18" s="88">
        <v>1255</v>
      </c>
      <c r="E18" s="85">
        <v>571</v>
      </c>
      <c r="F18" s="85">
        <v>628</v>
      </c>
      <c r="G18" s="85">
        <v>293</v>
      </c>
      <c r="H18" s="85">
        <v>571</v>
      </c>
      <c r="I18" s="85">
        <v>628</v>
      </c>
      <c r="J18" s="86">
        <v>494</v>
      </c>
      <c r="K18" s="87">
        <v>544</v>
      </c>
      <c r="L18" s="85">
        <v>669</v>
      </c>
    </row>
    <row r="19" spans="1:12" x14ac:dyDescent="0.2">
      <c r="A19" s="84">
        <f t="shared" si="0"/>
        <v>140001</v>
      </c>
      <c r="B19" s="85">
        <v>884</v>
      </c>
      <c r="C19" s="86">
        <v>972</v>
      </c>
      <c r="D19" s="88">
        <v>1325</v>
      </c>
      <c r="E19" s="85">
        <v>602</v>
      </c>
      <c r="F19" s="85">
        <v>663</v>
      </c>
      <c r="G19" s="85">
        <v>309</v>
      </c>
      <c r="H19" s="85">
        <v>602</v>
      </c>
      <c r="I19" s="85">
        <v>663</v>
      </c>
      <c r="J19" s="86">
        <v>522</v>
      </c>
      <c r="K19" s="87">
        <v>574</v>
      </c>
      <c r="L19" s="85">
        <v>707</v>
      </c>
    </row>
    <row r="20" spans="1:12" x14ac:dyDescent="0.2">
      <c r="A20" s="84">
        <f t="shared" si="0"/>
        <v>150001</v>
      </c>
      <c r="B20" s="85">
        <v>930</v>
      </c>
      <c r="C20" s="89">
        <v>1023</v>
      </c>
      <c r="D20" s="88">
        <v>1396</v>
      </c>
      <c r="E20" s="85">
        <v>634</v>
      </c>
      <c r="F20" s="85">
        <v>698</v>
      </c>
      <c r="G20" s="85">
        <v>326</v>
      </c>
      <c r="H20" s="85">
        <v>634</v>
      </c>
      <c r="I20" s="85">
        <v>698</v>
      </c>
      <c r="J20" s="86">
        <v>550</v>
      </c>
      <c r="K20" s="87">
        <v>605</v>
      </c>
      <c r="L20" s="85">
        <v>744</v>
      </c>
    </row>
    <row r="21" spans="1:12" x14ac:dyDescent="0.2">
      <c r="A21" s="84">
        <f t="shared" si="0"/>
        <v>160001</v>
      </c>
      <c r="B21" s="85">
        <v>977</v>
      </c>
      <c r="C21" s="89">
        <v>1075</v>
      </c>
      <c r="D21" s="88">
        <v>1466</v>
      </c>
      <c r="E21" s="85">
        <v>666</v>
      </c>
      <c r="F21" s="85">
        <v>733</v>
      </c>
      <c r="G21" s="85">
        <v>342</v>
      </c>
      <c r="H21" s="85">
        <v>666</v>
      </c>
      <c r="I21" s="85">
        <v>733</v>
      </c>
      <c r="J21" s="86">
        <v>577</v>
      </c>
      <c r="K21" s="87">
        <v>635</v>
      </c>
      <c r="L21" s="85">
        <v>782</v>
      </c>
    </row>
    <row r="22" spans="1:12" x14ac:dyDescent="0.2">
      <c r="A22" s="84">
        <f t="shared" si="0"/>
        <v>170001</v>
      </c>
      <c r="B22" s="88">
        <v>1024</v>
      </c>
      <c r="C22" s="89">
        <v>1126</v>
      </c>
      <c r="D22" s="88">
        <v>1536</v>
      </c>
      <c r="E22" s="85">
        <v>698</v>
      </c>
      <c r="F22" s="85">
        <v>768</v>
      </c>
      <c r="G22" s="85">
        <v>358</v>
      </c>
      <c r="H22" s="85">
        <v>698</v>
      </c>
      <c r="I22" s="85">
        <v>768</v>
      </c>
      <c r="J22" s="86">
        <v>605</v>
      </c>
      <c r="K22" s="87">
        <v>665</v>
      </c>
      <c r="L22" s="85">
        <v>819</v>
      </c>
    </row>
    <row r="23" spans="1:12" x14ac:dyDescent="0.2">
      <c r="A23" s="84">
        <f t="shared" si="0"/>
        <v>180001</v>
      </c>
      <c r="B23" s="88">
        <v>1071</v>
      </c>
      <c r="C23" s="89">
        <v>1178</v>
      </c>
      <c r="D23" s="88">
        <v>1606</v>
      </c>
      <c r="E23" s="85">
        <v>730</v>
      </c>
      <c r="F23" s="85">
        <v>803</v>
      </c>
      <c r="G23" s="85">
        <v>375</v>
      </c>
      <c r="H23" s="85">
        <v>730</v>
      </c>
      <c r="I23" s="85">
        <v>803</v>
      </c>
      <c r="J23" s="86">
        <v>633</v>
      </c>
      <c r="K23" s="87">
        <v>696</v>
      </c>
      <c r="L23" s="85">
        <v>856</v>
      </c>
    </row>
    <row r="24" spans="1:12" x14ac:dyDescent="0.2">
      <c r="A24" s="84">
        <f t="shared" si="0"/>
        <v>190001</v>
      </c>
      <c r="B24" s="88">
        <v>1117</v>
      </c>
      <c r="C24" s="89">
        <v>1229</v>
      </c>
      <c r="D24" s="88">
        <v>1676</v>
      </c>
      <c r="E24" s="85">
        <v>762</v>
      </c>
      <c r="F24" s="85">
        <v>838</v>
      </c>
      <c r="G24" s="85">
        <v>391</v>
      </c>
      <c r="H24" s="85">
        <v>762</v>
      </c>
      <c r="I24" s="85">
        <v>838</v>
      </c>
      <c r="J24" s="86">
        <v>660</v>
      </c>
      <c r="K24" s="87">
        <v>726</v>
      </c>
      <c r="L24" s="85">
        <v>894</v>
      </c>
    </row>
    <row r="25" spans="1:12" x14ac:dyDescent="0.2">
      <c r="A25" s="84">
        <f t="shared" si="0"/>
        <v>200001</v>
      </c>
      <c r="B25" s="88">
        <v>1155</v>
      </c>
      <c r="C25" s="89">
        <v>1270</v>
      </c>
      <c r="D25" s="88">
        <v>1732</v>
      </c>
      <c r="E25" s="85">
        <v>787</v>
      </c>
      <c r="F25" s="85">
        <v>866</v>
      </c>
      <c r="G25" s="85">
        <v>404</v>
      </c>
      <c r="H25" s="85">
        <v>787</v>
      </c>
      <c r="I25" s="85">
        <v>866</v>
      </c>
      <c r="J25" s="86">
        <v>682</v>
      </c>
      <c r="K25" s="87">
        <v>750</v>
      </c>
      <c r="L25" s="85">
        <v>924</v>
      </c>
    </row>
    <row r="26" spans="1:12" x14ac:dyDescent="0.2">
      <c r="A26" s="84">
        <f t="shared" si="0"/>
        <v>210001</v>
      </c>
      <c r="B26" s="88">
        <v>1192</v>
      </c>
      <c r="C26" s="89">
        <v>1311</v>
      </c>
      <c r="D26" s="88">
        <v>1788</v>
      </c>
      <c r="E26" s="85">
        <v>813</v>
      </c>
      <c r="F26" s="85">
        <v>894</v>
      </c>
      <c r="G26" s="85">
        <v>417</v>
      </c>
      <c r="H26" s="85">
        <v>813</v>
      </c>
      <c r="I26" s="85">
        <v>894</v>
      </c>
      <c r="J26" s="86">
        <v>704</v>
      </c>
      <c r="K26" s="87">
        <v>775</v>
      </c>
      <c r="L26" s="85">
        <v>954</v>
      </c>
    </row>
    <row r="27" spans="1:12" x14ac:dyDescent="0.2">
      <c r="A27" s="84">
        <f t="shared" si="0"/>
        <v>220001</v>
      </c>
      <c r="B27" s="88">
        <v>1230</v>
      </c>
      <c r="C27" s="89">
        <v>1353</v>
      </c>
      <c r="D27" s="88">
        <v>1844</v>
      </c>
      <c r="E27" s="85">
        <v>838</v>
      </c>
      <c r="F27" s="85">
        <v>922</v>
      </c>
      <c r="G27" s="85">
        <v>430</v>
      </c>
      <c r="H27" s="85">
        <v>838</v>
      </c>
      <c r="I27" s="85">
        <v>922</v>
      </c>
      <c r="J27" s="86">
        <v>726</v>
      </c>
      <c r="K27" s="87">
        <v>799</v>
      </c>
      <c r="L27" s="85">
        <v>984</v>
      </c>
    </row>
    <row r="28" spans="1:12" x14ac:dyDescent="0.2">
      <c r="A28" s="84">
        <f t="shared" si="0"/>
        <v>230001</v>
      </c>
      <c r="B28" s="88">
        <v>1267</v>
      </c>
      <c r="C28" s="89">
        <v>1394</v>
      </c>
      <c r="D28" s="88">
        <v>1900</v>
      </c>
      <c r="E28" s="85">
        <v>864</v>
      </c>
      <c r="F28" s="85">
        <v>950</v>
      </c>
      <c r="G28" s="85">
        <v>443</v>
      </c>
      <c r="H28" s="85">
        <v>864</v>
      </c>
      <c r="I28" s="85">
        <v>950</v>
      </c>
      <c r="J28" s="86">
        <v>749</v>
      </c>
      <c r="K28" s="87">
        <v>823</v>
      </c>
      <c r="L28" s="88">
        <v>1014</v>
      </c>
    </row>
    <row r="29" spans="1:12" x14ac:dyDescent="0.2">
      <c r="A29" s="84">
        <f t="shared" si="0"/>
        <v>240001</v>
      </c>
      <c r="B29" s="88">
        <v>1304</v>
      </c>
      <c r="C29" s="89">
        <v>1435</v>
      </c>
      <c r="D29" s="88">
        <v>1957</v>
      </c>
      <c r="E29" s="85">
        <v>889</v>
      </c>
      <c r="F29" s="85">
        <v>978</v>
      </c>
      <c r="G29" s="85">
        <v>652</v>
      </c>
      <c r="H29" s="85">
        <v>889</v>
      </c>
      <c r="I29" s="85">
        <v>978</v>
      </c>
      <c r="J29" s="86">
        <v>771</v>
      </c>
      <c r="K29" s="87">
        <v>848</v>
      </c>
      <c r="L29" s="88">
        <v>1043</v>
      </c>
    </row>
    <row r="30" spans="1:12" x14ac:dyDescent="0.2">
      <c r="A30" s="84">
        <f t="shared" si="0"/>
        <v>250001</v>
      </c>
      <c r="B30" s="88">
        <v>1342</v>
      </c>
      <c r="C30" s="89">
        <v>1476</v>
      </c>
      <c r="D30" s="88">
        <v>2013</v>
      </c>
      <c r="E30" s="85">
        <v>915</v>
      </c>
      <c r="F30" s="88">
        <v>1006</v>
      </c>
      <c r="G30" s="85">
        <v>671</v>
      </c>
      <c r="H30" s="85">
        <v>915</v>
      </c>
      <c r="I30" s="88">
        <v>1006</v>
      </c>
      <c r="J30" s="86">
        <v>793</v>
      </c>
      <c r="K30" s="87">
        <v>872</v>
      </c>
      <c r="L30" s="88">
        <v>1073</v>
      </c>
    </row>
    <row r="31" spans="1:12" x14ac:dyDescent="0.2">
      <c r="A31" s="84">
        <f t="shared" si="0"/>
        <v>260001</v>
      </c>
      <c r="B31" s="88">
        <v>1379</v>
      </c>
      <c r="C31" s="89">
        <v>1517</v>
      </c>
      <c r="D31" s="88">
        <v>2069</v>
      </c>
      <c r="E31" s="85">
        <v>940</v>
      </c>
      <c r="F31" s="88">
        <v>1034</v>
      </c>
      <c r="G31" s="85">
        <v>690</v>
      </c>
      <c r="H31" s="85">
        <v>940</v>
      </c>
      <c r="I31" s="88">
        <v>1034</v>
      </c>
      <c r="J31" s="86">
        <v>815</v>
      </c>
      <c r="K31" s="87">
        <v>896</v>
      </c>
      <c r="L31" s="88">
        <v>1103</v>
      </c>
    </row>
    <row r="32" spans="1:12" x14ac:dyDescent="0.2">
      <c r="A32" s="84">
        <f t="shared" si="0"/>
        <v>270001</v>
      </c>
      <c r="B32" s="88">
        <v>1417</v>
      </c>
      <c r="C32" s="89">
        <v>1558</v>
      </c>
      <c r="D32" s="88">
        <v>2125</v>
      </c>
      <c r="E32" s="85">
        <v>966</v>
      </c>
      <c r="F32" s="88">
        <v>1062</v>
      </c>
      <c r="G32" s="85">
        <v>708</v>
      </c>
      <c r="H32" s="85">
        <v>966</v>
      </c>
      <c r="I32" s="88">
        <v>1062</v>
      </c>
      <c r="J32" s="86">
        <v>837</v>
      </c>
      <c r="K32" s="87">
        <v>921</v>
      </c>
      <c r="L32" s="88">
        <v>1133</v>
      </c>
    </row>
    <row r="33" spans="1:12" x14ac:dyDescent="0.2">
      <c r="A33" s="84">
        <f t="shared" si="0"/>
        <v>280001</v>
      </c>
      <c r="B33" s="88">
        <v>1454</v>
      </c>
      <c r="C33" s="89">
        <v>1599</v>
      </c>
      <c r="D33" s="88">
        <v>2181</v>
      </c>
      <c r="E33" s="85">
        <v>991</v>
      </c>
      <c r="F33" s="88">
        <v>1090</v>
      </c>
      <c r="G33" s="85">
        <v>727</v>
      </c>
      <c r="H33" s="85">
        <v>991</v>
      </c>
      <c r="I33" s="88">
        <v>1090</v>
      </c>
      <c r="J33" s="86">
        <v>859</v>
      </c>
      <c r="K33" s="87">
        <v>945</v>
      </c>
      <c r="L33" s="88">
        <v>1163</v>
      </c>
    </row>
    <row r="34" spans="1:12" x14ac:dyDescent="0.2">
      <c r="A34" s="84">
        <f t="shared" si="0"/>
        <v>290001</v>
      </c>
      <c r="B34" s="88">
        <v>1491</v>
      </c>
      <c r="C34" s="89">
        <v>1641</v>
      </c>
      <c r="D34" s="88">
        <v>2237</v>
      </c>
      <c r="E34" s="88">
        <v>1017</v>
      </c>
      <c r="F34" s="88">
        <v>1118</v>
      </c>
      <c r="G34" s="85">
        <v>746</v>
      </c>
      <c r="H34" s="88">
        <v>1017</v>
      </c>
      <c r="I34" s="88">
        <v>1118</v>
      </c>
      <c r="J34" s="86">
        <v>881</v>
      </c>
      <c r="K34" s="87">
        <v>969</v>
      </c>
      <c r="L34" s="88">
        <v>1193</v>
      </c>
    </row>
    <row r="35" spans="1:12" x14ac:dyDescent="0.2">
      <c r="A35" s="84">
        <f t="shared" si="0"/>
        <v>300001</v>
      </c>
      <c r="B35" s="88">
        <v>1529</v>
      </c>
      <c r="C35" s="89">
        <v>1682</v>
      </c>
      <c r="D35" s="88">
        <v>2293</v>
      </c>
      <c r="E35" s="88">
        <v>1042</v>
      </c>
      <c r="F35" s="88">
        <v>1147</v>
      </c>
      <c r="G35" s="85">
        <v>764</v>
      </c>
      <c r="H35" s="88">
        <v>1042</v>
      </c>
      <c r="I35" s="88">
        <v>1147</v>
      </c>
      <c r="J35" s="86">
        <v>903</v>
      </c>
      <c r="K35" s="87">
        <v>994</v>
      </c>
      <c r="L35" s="88">
        <v>1223</v>
      </c>
    </row>
    <row r="36" spans="1:12" x14ac:dyDescent="0.2">
      <c r="A36" s="84">
        <f t="shared" si="0"/>
        <v>310001</v>
      </c>
      <c r="B36" s="88">
        <v>1566</v>
      </c>
      <c r="C36" s="89">
        <v>1723</v>
      </c>
      <c r="D36" s="88">
        <v>2349</v>
      </c>
      <c r="E36" s="88">
        <v>1068</v>
      </c>
      <c r="F36" s="88">
        <v>1175</v>
      </c>
      <c r="G36" s="85">
        <v>783</v>
      </c>
      <c r="H36" s="88">
        <v>1068</v>
      </c>
      <c r="I36" s="88">
        <v>1175</v>
      </c>
      <c r="J36" s="86">
        <v>925</v>
      </c>
      <c r="K36" s="90">
        <v>1018</v>
      </c>
      <c r="L36" s="88">
        <v>1253</v>
      </c>
    </row>
    <row r="37" spans="1:12" x14ac:dyDescent="0.2">
      <c r="A37" s="84">
        <f t="shared" si="0"/>
        <v>320001</v>
      </c>
      <c r="B37" s="88">
        <v>1604</v>
      </c>
      <c r="C37" s="89">
        <v>1764</v>
      </c>
      <c r="D37" s="88">
        <v>2405</v>
      </c>
      <c r="E37" s="88">
        <v>1093</v>
      </c>
      <c r="F37" s="88">
        <v>1203</v>
      </c>
      <c r="G37" s="85">
        <v>802</v>
      </c>
      <c r="H37" s="88">
        <v>1093</v>
      </c>
      <c r="I37" s="88">
        <v>1203</v>
      </c>
      <c r="J37" s="86">
        <v>947</v>
      </c>
      <c r="K37" s="90">
        <v>1042</v>
      </c>
      <c r="L37" s="88">
        <v>1283</v>
      </c>
    </row>
    <row r="38" spans="1:12" x14ac:dyDescent="0.2">
      <c r="A38" s="84">
        <f t="shared" si="0"/>
        <v>330001</v>
      </c>
      <c r="B38" s="88">
        <v>1641</v>
      </c>
      <c r="C38" s="89">
        <v>1805</v>
      </c>
      <c r="D38" s="88">
        <v>2461</v>
      </c>
      <c r="E38" s="88">
        <v>1119</v>
      </c>
      <c r="F38" s="88">
        <v>1231</v>
      </c>
      <c r="G38" s="85">
        <v>820</v>
      </c>
      <c r="H38" s="88">
        <v>1119</v>
      </c>
      <c r="I38" s="88">
        <v>1231</v>
      </c>
      <c r="J38" s="86">
        <v>969</v>
      </c>
      <c r="K38" s="90">
        <v>1066</v>
      </c>
      <c r="L38" s="88">
        <v>1313</v>
      </c>
    </row>
    <row r="39" spans="1:12" x14ac:dyDescent="0.2">
      <c r="A39" s="84">
        <f t="shared" si="0"/>
        <v>340001</v>
      </c>
      <c r="B39" s="88">
        <v>1678</v>
      </c>
      <c r="C39" s="89">
        <v>1846</v>
      </c>
      <c r="D39" s="88">
        <v>2518</v>
      </c>
      <c r="E39" s="88">
        <v>1144</v>
      </c>
      <c r="F39" s="88">
        <v>1259</v>
      </c>
      <c r="G39" s="85">
        <v>839</v>
      </c>
      <c r="H39" s="88">
        <v>1144</v>
      </c>
      <c r="I39" s="88">
        <v>1259</v>
      </c>
      <c r="J39" s="86">
        <v>992</v>
      </c>
      <c r="K39" s="90">
        <v>1091</v>
      </c>
      <c r="L39" s="88">
        <v>1343</v>
      </c>
    </row>
    <row r="40" spans="1:12" x14ac:dyDescent="0.2">
      <c r="A40" s="84">
        <f t="shared" si="0"/>
        <v>350001</v>
      </c>
      <c r="B40" s="88">
        <v>1716</v>
      </c>
      <c r="C40" s="89">
        <v>1887</v>
      </c>
      <c r="D40" s="88">
        <v>2574</v>
      </c>
      <c r="E40" s="88">
        <v>1170</v>
      </c>
      <c r="F40" s="88">
        <v>1287</v>
      </c>
      <c r="G40" s="85">
        <v>858</v>
      </c>
      <c r="H40" s="88">
        <v>1170</v>
      </c>
      <c r="I40" s="88">
        <v>1287</v>
      </c>
      <c r="J40" s="91">
        <v>1014</v>
      </c>
      <c r="K40" s="90">
        <v>1115</v>
      </c>
      <c r="L40" s="88">
        <v>1373</v>
      </c>
    </row>
    <row r="41" spans="1:12" x14ac:dyDescent="0.2">
      <c r="A41" s="84">
        <f t="shared" si="0"/>
        <v>360001</v>
      </c>
      <c r="B41" s="88">
        <v>1753</v>
      </c>
      <c r="C41" s="89">
        <v>1928</v>
      </c>
      <c r="D41" s="88">
        <v>2630</v>
      </c>
      <c r="E41" s="88">
        <v>1195</v>
      </c>
      <c r="F41" s="88">
        <v>1315</v>
      </c>
      <c r="G41" s="85">
        <v>877</v>
      </c>
      <c r="H41" s="88">
        <v>1195</v>
      </c>
      <c r="I41" s="88">
        <v>1315</v>
      </c>
      <c r="J41" s="91">
        <v>1036</v>
      </c>
      <c r="K41" s="90">
        <v>1139</v>
      </c>
      <c r="L41" s="88">
        <v>1403</v>
      </c>
    </row>
    <row r="42" spans="1:12" x14ac:dyDescent="0.2">
      <c r="A42" s="84">
        <f t="shared" si="0"/>
        <v>370001</v>
      </c>
      <c r="B42" s="88">
        <v>1791</v>
      </c>
      <c r="C42" s="89">
        <v>1970</v>
      </c>
      <c r="D42" s="88">
        <v>2686</v>
      </c>
      <c r="E42" s="88">
        <v>1221</v>
      </c>
      <c r="F42" s="88">
        <v>1343</v>
      </c>
      <c r="G42" s="85">
        <v>895</v>
      </c>
      <c r="H42" s="88">
        <v>1221</v>
      </c>
      <c r="I42" s="88">
        <v>1343</v>
      </c>
      <c r="J42" s="91">
        <v>1058</v>
      </c>
      <c r="K42" s="90">
        <v>1164</v>
      </c>
      <c r="L42" s="88">
        <v>1432</v>
      </c>
    </row>
    <row r="43" spans="1:12" x14ac:dyDescent="0.2">
      <c r="A43" s="84">
        <f t="shared" si="0"/>
        <v>380001</v>
      </c>
      <c r="B43" s="88">
        <v>1828</v>
      </c>
      <c r="C43" s="89">
        <v>2011</v>
      </c>
      <c r="D43" s="88">
        <v>2742</v>
      </c>
      <c r="E43" s="88">
        <v>1246</v>
      </c>
      <c r="F43" s="88">
        <v>1371</v>
      </c>
      <c r="G43" s="85">
        <v>914</v>
      </c>
      <c r="H43" s="88">
        <v>1246</v>
      </c>
      <c r="I43" s="88">
        <v>1371</v>
      </c>
      <c r="J43" s="91">
        <v>1080</v>
      </c>
      <c r="K43" s="90">
        <v>1188</v>
      </c>
      <c r="L43" s="88">
        <v>1462</v>
      </c>
    </row>
    <row r="44" spans="1:12" x14ac:dyDescent="0.2">
      <c r="A44" s="84">
        <f t="shared" si="0"/>
        <v>390001</v>
      </c>
      <c r="B44" s="88">
        <v>1865</v>
      </c>
      <c r="C44" s="89">
        <v>2052</v>
      </c>
      <c r="D44" s="88">
        <v>2798</v>
      </c>
      <c r="E44" s="88">
        <v>1272</v>
      </c>
      <c r="F44" s="88">
        <v>1399</v>
      </c>
      <c r="G44" s="85">
        <v>933</v>
      </c>
      <c r="H44" s="88">
        <v>1272</v>
      </c>
      <c r="I44" s="88">
        <v>1399</v>
      </c>
      <c r="J44" s="91">
        <v>1102</v>
      </c>
      <c r="K44" s="90">
        <v>1212</v>
      </c>
      <c r="L44" s="88">
        <v>1492</v>
      </c>
    </row>
    <row r="45" spans="1:12" x14ac:dyDescent="0.2">
      <c r="A45" s="84">
        <f t="shared" si="0"/>
        <v>400001</v>
      </c>
      <c r="B45" s="88">
        <v>1903</v>
      </c>
      <c r="C45" s="89">
        <v>2093</v>
      </c>
      <c r="D45" s="88">
        <v>2854</v>
      </c>
      <c r="E45" s="88">
        <v>1297</v>
      </c>
      <c r="F45" s="88">
        <v>1427</v>
      </c>
      <c r="G45" s="85">
        <v>951</v>
      </c>
      <c r="H45" s="88">
        <v>1297</v>
      </c>
      <c r="I45" s="88">
        <v>1427</v>
      </c>
      <c r="J45" s="91">
        <v>1124</v>
      </c>
      <c r="K45" s="90">
        <v>1237</v>
      </c>
      <c r="L45" s="88">
        <v>1522</v>
      </c>
    </row>
    <row r="46" spans="1:12" x14ac:dyDescent="0.2">
      <c r="A46" s="84">
        <f t="shared" si="0"/>
        <v>410001</v>
      </c>
      <c r="B46" s="88">
        <v>1940</v>
      </c>
      <c r="C46" s="89">
        <v>2134</v>
      </c>
      <c r="D46" s="88">
        <v>2910</v>
      </c>
      <c r="E46" s="88">
        <v>1323</v>
      </c>
      <c r="F46" s="88">
        <v>1455</v>
      </c>
      <c r="G46" s="85">
        <v>970</v>
      </c>
      <c r="H46" s="88">
        <v>1323</v>
      </c>
      <c r="I46" s="88">
        <v>1455</v>
      </c>
      <c r="J46" s="91">
        <v>1146</v>
      </c>
      <c r="K46" s="90">
        <v>1261</v>
      </c>
      <c r="L46" s="88">
        <v>1552</v>
      </c>
    </row>
    <row r="47" spans="1:12" x14ac:dyDescent="0.2">
      <c r="A47" s="84">
        <f t="shared" si="0"/>
        <v>420001</v>
      </c>
      <c r="B47" s="88">
        <v>1978</v>
      </c>
      <c r="C47" s="89">
        <v>2175</v>
      </c>
      <c r="D47" s="88">
        <v>2966</v>
      </c>
      <c r="E47" s="88">
        <v>1348</v>
      </c>
      <c r="F47" s="88">
        <v>1483</v>
      </c>
      <c r="G47" s="85">
        <v>989</v>
      </c>
      <c r="H47" s="88">
        <v>1348</v>
      </c>
      <c r="I47" s="88">
        <v>1483</v>
      </c>
      <c r="J47" s="91">
        <v>1168</v>
      </c>
      <c r="K47" s="90">
        <v>1285</v>
      </c>
      <c r="L47" s="88">
        <v>1582</v>
      </c>
    </row>
    <row r="48" spans="1:12" x14ac:dyDescent="0.2">
      <c r="A48" s="84">
        <f t="shared" si="0"/>
        <v>430001</v>
      </c>
      <c r="B48" s="88">
        <v>2015</v>
      </c>
      <c r="C48" s="89">
        <v>2216</v>
      </c>
      <c r="D48" s="88">
        <v>3022</v>
      </c>
      <c r="E48" s="88">
        <v>1374</v>
      </c>
      <c r="F48" s="88">
        <v>1511</v>
      </c>
      <c r="G48" s="88">
        <v>1007</v>
      </c>
      <c r="H48" s="88">
        <v>1374</v>
      </c>
      <c r="I48" s="88">
        <v>1511</v>
      </c>
      <c r="J48" s="91">
        <v>1190</v>
      </c>
      <c r="K48" s="90">
        <v>1309</v>
      </c>
      <c r="L48" s="88">
        <v>1612</v>
      </c>
    </row>
    <row r="49" spans="1:12" x14ac:dyDescent="0.2">
      <c r="A49" s="84">
        <f t="shared" si="0"/>
        <v>440001</v>
      </c>
      <c r="B49" s="88">
        <v>2052</v>
      </c>
      <c r="C49" s="89">
        <v>2258</v>
      </c>
      <c r="D49" s="88">
        <v>3079</v>
      </c>
      <c r="E49" s="88">
        <v>1399</v>
      </c>
      <c r="F49" s="88">
        <v>1539</v>
      </c>
      <c r="G49" s="88">
        <v>1026</v>
      </c>
      <c r="H49" s="88">
        <v>1399</v>
      </c>
      <c r="I49" s="88">
        <v>1539</v>
      </c>
      <c r="J49" s="91">
        <v>1213</v>
      </c>
      <c r="K49" s="90">
        <v>1334</v>
      </c>
      <c r="L49" s="88">
        <v>1642</v>
      </c>
    </row>
    <row r="50" spans="1:12" x14ac:dyDescent="0.2">
      <c r="A50" s="84">
        <f t="shared" si="0"/>
        <v>450001</v>
      </c>
      <c r="B50" s="88">
        <v>2090</v>
      </c>
      <c r="C50" s="89">
        <v>2299</v>
      </c>
      <c r="D50" s="88">
        <v>3135</v>
      </c>
      <c r="E50" s="88">
        <v>1425</v>
      </c>
      <c r="F50" s="88">
        <v>1567</v>
      </c>
      <c r="G50" s="88">
        <v>1045</v>
      </c>
      <c r="H50" s="88">
        <v>1425</v>
      </c>
      <c r="I50" s="88">
        <v>1567</v>
      </c>
      <c r="J50" s="91">
        <v>1235</v>
      </c>
      <c r="K50" s="90">
        <v>1358</v>
      </c>
      <c r="L50" s="88">
        <v>1672</v>
      </c>
    </row>
    <row r="51" spans="1:12" x14ac:dyDescent="0.2">
      <c r="A51" s="84">
        <f t="shared" si="0"/>
        <v>460001</v>
      </c>
      <c r="B51" s="88">
        <v>2127</v>
      </c>
      <c r="C51" s="89">
        <v>2340</v>
      </c>
      <c r="D51" s="88">
        <v>3191</v>
      </c>
      <c r="E51" s="88">
        <v>1450</v>
      </c>
      <c r="F51" s="88">
        <v>1595</v>
      </c>
      <c r="G51" s="88">
        <v>1064</v>
      </c>
      <c r="H51" s="88">
        <v>1450</v>
      </c>
      <c r="I51" s="88">
        <v>1595</v>
      </c>
      <c r="J51" s="91">
        <v>1257</v>
      </c>
      <c r="K51" s="90">
        <v>1382</v>
      </c>
      <c r="L51" s="88">
        <v>1702</v>
      </c>
    </row>
    <row r="52" spans="1:12" x14ac:dyDescent="0.2">
      <c r="A52" s="84">
        <f t="shared" si="0"/>
        <v>470001</v>
      </c>
      <c r="B52" s="88">
        <v>2165</v>
      </c>
      <c r="C52" s="89">
        <v>2381</v>
      </c>
      <c r="D52" s="88">
        <v>3247</v>
      </c>
      <c r="E52" s="88">
        <v>1476</v>
      </c>
      <c r="F52" s="88">
        <v>1623</v>
      </c>
      <c r="G52" s="88">
        <v>1082</v>
      </c>
      <c r="H52" s="88">
        <v>1476</v>
      </c>
      <c r="I52" s="88">
        <v>1623</v>
      </c>
      <c r="J52" s="91">
        <v>1279</v>
      </c>
      <c r="K52" s="90">
        <v>1407</v>
      </c>
      <c r="L52" s="88">
        <v>1732</v>
      </c>
    </row>
    <row r="53" spans="1:12" x14ac:dyDescent="0.2">
      <c r="A53" s="84">
        <f t="shared" si="0"/>
        <v>480001</v>
      </c>
      <c r="B53" s="88">
        <v>2202</v>
      </c>
      <c r="C53" s="89">
        <v>2422</v>
      </c>
      <c r="D53" s="88">
        <v>3303</v>
      </c>
      <c r="E53" s="88">
        <v>1501</v>
      </c>
      <c r="F53" s="88">
        <v>1651</v>
      </c>
      <c r="G53" s="88">
        <v>1101</v>
      </c>
      <c r="H53" s="88">
        <v>1501</v>
      </c>
      <c r="I53" s="88">
        <v>1651</v>
      </c>
      <c r="J53" s="91">
        <v>1301</v>
      </c>
      <c r="K53" s="90">
        <v>1431</v>
      </c>
      <c r="L53" s="88">
        <v>1762</v>
      </c>
    </row>
    <row r="54" spans="1:12" x14ac:dyDescent="0.2">
      <c r="A54" s="84">
        <f t="shared" si="0"/>
        <v>490001</v>
      </c>
      <c r="B54" s="88">
        <v>2239</v>
      </c>
      <c r="C54" s="89">
        <v>2463</v>
      </c>
      <c r="D54" s="88">
        <v>3359</v>
      </c>
      <c r="E54" s="88">
        <v>1527</v>
      </c>
      <c r="F54" s="88">
        <v>1679</v>
      </c>
      <c r="G54" s="88">
        <v>1120</v>
      </c>
      <c r="H54" s="88">
        <v>1527</v>
      </c>
      <c r="I54" s="88">
        <v>1679</v>
      </c>
      <c r="J54" s="91">
        <v>1323</v>
      </c>
      <c r="K54" s="90">
        <v>1455</v>
      </c>
      <c r="L54" s="88">
        <v>1791</v>
      </c>
    </row>
    <row r="55" spans="1:12" x14ac:dyDescent="0.2">
      <c r="A55" s="84">
        <f t="shared" si="0"/>
        <v>500001</v>
      </c>
      <c r="B55" s="88">
        <v>2258</v>
      </c>
      <c r="C55" s="89">
        <v>2484</v>
      </c>
      <c r="D55" s="88">
        <v>3387</v>
      </c>
      <c r="E55" s="88">
        <v>1540</v>
      </c>
      <c r="F55" s="88">
        <v>1694</v>
      </c>
      <c r="G55" s="88">
        <v>1129</v>
      </c>
      <c r="H55" s="88">
        <v>1540</v>
      </c>
      <c r="I55" s="88">
        <v>1694</v>
      </c>
      <c r="J55" s="91">
        <v>1334</v>
      </c>
      <c r="K55" s="90">
        <v>1467</v>
      </c>
      <c r="L55" s="88">
        <v>1806</v>
      </c>
    </row>
    <row r="56" spans="1:12" x14ac:dyDescent="0.2">
      <c r="A56" s="84">
        <f t="shared" si="0"/>
        <v>510001</v>
      </c>
      <c r="B56" s="88">
        <v>2277</v>
      </c>
      <c r="C56" s="89">
        <v>2504</v>
      </c>
      <c r="D56" s="88">
        <v>3415</v>
      </c>
      <c r="E56" s="88">
        <v>1552</v>
      </c>
      <c r="F56" s="88">
        <v>1708</v>
      </c>
      <c r="G56" s="88">
        <v>1138</v>
      </c>
      <c r="H56" s="88">
        <v>1552</v>
      </c>
      <c r="I56" s="88">
        <v>1708</v>
      </c>
      <c r="J56" s="91">
        <v>1345</v>
      </c>
      <c r="K56" s="90">
        <v>1480</v>
      </c>
      <c r="L56" s="88">
        <v>1821</v>
      </c>
    </row>
    <row r="57" spans="1:12" x14ac:dyDescent="0.2">
      <c r="A57" s="84">
        <f t="shared" si="0"/>
        <v>520001</v>
      </c>
      <c r="B57" s="88">
        <v>2295</v>
      </c>
      <c r="C57" s="89">
        <v>2525</v>
      </c>
      <c r="D57" s="88">
        <v>3443</v>
      </c>
      <c r="E57" s="88">
        <v>1565</v>
      </c>
      <c r="F57" s="88">
        <v>1722</v>
      </c>
      <c r="G57" s="88">
        <v>1148</v>
      </c>
      <c r="H57" s="88">
        <v>1565</v>
      </c>
      <c r="I57" s="88">
        <v>1722</v>
      </c>
      <c r="J57" s="91">
        <v>1356</v>
      </c>
      <c r="K57" s="90">
        <v>1492</v>
      </c>
      <c r="L57" s="88">
        <v>1836</v>
      </c>
    </row>
    <row r="58" spans="1:12" x14ac:dyDescent="0.2">
      <c r="A58" s="84">
        <f t="shared" si="0"/>
        <v>530001</v>
      </c>
      <c r="B58" s="88">
        <v>2314</v>
      </c>
      <c r="C58" s="89">
        <v>2546</v>
      </c>
      <c r="D58" s="88">
        <v>3471</v>
      </c>
      <c r="E58" s="88">
        <v>1578</v>
      </c>
      <c r="F58" s="88">
        <v>1736</v>
      </c>
      <c r="G58" s="88">
        <v>1157</v>
      </c>
      <c r="H58" s="88">
        <v>1578</v>
      </c>
      <c r="I58" s="88">
        <v>1736</v>
      </c>
      <c r="J58" s="91">
        <v>1367</v>
      </c>
      <c r="K58" s="90">
        <v>1504</v>
      </c>
      <c r="L58" s="88">
        <v>1851</v>
      </c>
    </row>
    <row r="59" spans="1:12" x14ac:dyDescent="0.2">
      <c r="A59" s="84">
        <f t="shared" si="0"/>
        <v>540001</v>
      </c>
      <c r="B59" s="88">
        <v>2333</v>
      </c>
      <c r="C59" s="89">
        <v>2566</v>
      </c>
      <c r="D59" s="88">
        <v>3499</v>
      </c>
      <c r="E59" s="88">
        <v>1591</v>
      </c>
      <c r="F59" s="88">
        <v>1750</v>
      </c>
      <c r="G59" s="88">
        <v>1166</v>
      </c>
      <c r="H59" s="88">
        <v>1591</v>
      </c>
      <c r="I59" s="88">
        <v>1750</v>
      </c>
      <c r="J59" s="91">
        <v>1378</v>
      </c>
      <c r="K59" s="90">
        <v>1516</v>
      </c>
      <c r="L59" s="88">
        <v>1866</v>
      </c>
    </row>
    <row r="60" spans="1:12" x14ac:dyDescent="0.2">
      <c r="A60" s="84">
        <f t="shared" si="0"/>
        <v>550001</v>
      </c>
      <c r="B60" s="88">
        <v>2352</v>
      </c>
      <c r="C60" s="89">
        <v>2587</v>
      </c>
      <c r="D60" s="88">
        <v>3527</v>
      </c>
      <c r="E60" s="88">
        <v>1603</v>
      </c>
      <c r="F60" s="88">
        <v>1764</v>
      </c>
      <c r="G60" s="88">
        <v>1176</v>
      </c>
      <c r="H60" s="88">
        <v>1603</v>
      </c>
      <c r="I60" s="88">
        <v>1764</v>
      </c>
      <c r="J60" s="91">
        <v>1389</v>
      </c>
      <c r="K60" s="90">
        <v>1528</v>
      </c>
      <c r="L60" s="88">
        <v>1881</v>
      </c>
    </row>
    <row r="61" spans="1:12" x14ac:dyDescent="0.2">
      <c r="A61" s="84">
        <f t="shared" si="0"/>
        <v>560001</v>
      </c>
      <c r="B61" s="88">
        <v>2370</v>
      </c>
      <c r="C61" s="89">
        <v>2607</v>
      </c>
      <c r="D61" s="88">
        <v>3555</v>
      </c>
      <c r="E61" s="88">
        <v>1616</v>
      </c>
      <c r="F61" s="88">
        <v>1778</v>
      </c>
      <c r="G61" s="88">
        <v>1185</v>
      </c>
      <c r="H61" s="88">
        <v>1616</v>
      </c>
      <c r="I61" s="88">
        <v>1778</v>
      </c>
      <c r="J61" s="91">
        <v>1400</v>
      </c>
      <c r="K61" s="90">
        <v>1540</v>
      </c>
      <c r="L61" s="88">
        <v>1896</v>
      </c>
    </row>
    <row r="62" spans="1:12" x14ac:dyDescent="0.2">
      <c r="A62" s="84">
        <f t="shared" si="0"/>
        <v>570001</v>
      </c>
      <c r="B62" s="88">
        <v>2389</v>
      </c>
      <c r="C62" s="89">
        <v>2628</v>
      </c>
      <c r="D62" s="88">
        <v>3583</v>
      </c>
      <c r="E62" s="88">
        <v>1629</v>
      </c>
      <c r="F62" s="88">
        <v>1792</v>
      </c>
      <c r="G62" s="88">
        <v>1194</v>
      </c>
      <c r="H62" s="88">
        <v>1629</v>
      </c>
      <c r="I62" s="88">
        <v>1792</v>
      </c>
      <c r="J62" s="91">
        <v>1411</v>
      </c>
      <c r="K62" s="90">
        <v>1553</v>
      </c>
      <c r="L62" s="88">
        <v>1911</v>
      </c>
    </row>
    <row r="63" spans="1:12" x14ac:dyDescent="0.2">
      <c r="A63" s="84">
        <f t="shared" si="0"/>
        <v>580001</v>
      </c>
      <c r="B63" s="88">
        <v>2408</v>
      </c>
      <c r="C63" s="89">
        <v>2648</v>
      </c>
      <c r="D63" s="88">
        <v>3612</v>
      </c>
      <c r="E63" s="88">
        <v>1642</v>
      </c>
      <c r="F63" s="88">
        <v>1806</v>
      </c>
      <c r="G63" s="88">
        <v>1204</v>
      </c>
      <c r="H63" s="88">
        <v>1642</v>
      </c>
      <c r="I63" s="88">
        <v>1806</v>
      </c>
      <c r="J63" s="91">
        <v>1422</v>
      </c>
      <c r="K63" s="90">
        <v>1565</v>
      </c>
      <c r="L63" s="88">
        <v>1926</v>
      </c>
    </row>
    <row r="64" spans="1:12" x14ac:dyDescent="0.2">
      <c r="A64" s="84">
        <f t="shared" si="0"/>
        <v>590001</v>
      </c>
      <c r="B64" s="88">
        <v>2426</v>
      </c>
      <c r="C64" s="89">
        <v>2669</v>
      </c>
      <c r="D64" s="88">
        <v>3640</v>
      </c>
      <c r="E64" s="88">
        <v>1654</v>
      </c>
      <c r="F64" s="88">
        <v>1820</v>
      </c>
      <c r="G64" s="88">
        <v>1213</v>
      </c>
      <c r="H64" s="88">
        <v>1654</v>
      </c>
      <c r="I64" s="88">
        <v>1820</v>
      </c>
      <c r="J64" s="91">
        <v>1433</v>
      </c>
      <c r="K64" s="90">
        <v>1577</v>
      </c>
      <c r="L64" s="88">
        <v>1941</v>
      </c>
    </row>
    <row r="65" spans="1:12" x14ac:dyDescent="0.2">
      <c r="A65" s="84">
        <f t="shared" si="0"/>
        <v>600001</v>
      </c>
      <c r="B65" s="88">
        <v>2445</v>
      </c>
      <c r="C65" s="89">
        <v>2690</v>
      </c>
      <c r="D65" s="88">
        <v>3668</v>
      </c>
      <c r="E65" s="88">
        <v>1667</v>
      </c>
      <c r="F65" s="88">
        <v>1834</v>
      </c>
      <c r="G65" s="88">
        <v>1223</v>
      </c>
      <c r="H65" s="88">
        <v>1667</v>
      </c>
      <c r="I65" s="88">
        <v>1834</v>
      </c>
      <c r="J65" s="91">
        <v>1445</v>
      </c>
      <c r="K65" s="90">
        <v>1589</v>
      </c>
      <c r="L65" s="88">
        <v>1956</v>
      </c>
    </row>
    <row r="66" spans="1:12" x14ac:dyDescent="0.2">
      <c r="A66" s="84">
        <f t="shared" si="0"/>
        <v>610001</v>
      </c>
      <c r="B66" s="88">
        <v>2464</v>
      </c>
      <c r="C66" s="89">
        <v>2710</v>
      </c>
      <c r="D66" s="88">
        <v>3696</v>
      </c>
      <c r="E66" s="88">
        <v>1680</v>
      </c>
      <c r="F66" s="88">
        <v>1848</v>
      </c>
      <c r="G66" s="88">
        <v>1232</v>
      </c>
      <c r="H66" s="88">
        <v>1680</v>
      </c>
      <c r="I66" s="88">
        <v>1848</v>
      </c>
      <c r="J66" s="91">
        <v>1456</v>
      </c>
      <c r="K66" s="90">
        <v>1601</v>
      </c>
      <c r="L66" s="88">
        <v>1971</v>
      </c>
    </row>
    <row r="67" spans="1:12" x14ac:dyDescent="0.2">
      <c r="A67" s="84">
        <f t="shared" si="0"/>
        <v>620001</v>
      </c>
      <c r="B67" s="88">
        <v>2482</v>
      </c>
      <c r="C67" s="89">
        <v>2731</v>
      </c>
      <c r="D67" s="88">
        <v>3724</v>
      </c>
      <c r="E67" s="88">
        <v>1693</v>
      </c>
      <c r="F67" s="88">
        <v>1862</v>
      </c>
      <c r="G67" s="88">
        <v>1241</v>
      </c>
      <c r="H67" s="88">
        <v>1693</v>
      </c>
      <c r="I67" s="88">
        <v>1862</v>
      </c>
      <c r="J67" s="91">
        <v>1467</v>
      </c>
      <c r="K67" s="90">
        <v>1613</v>
      </c>
      <c r="L67" s="88">
        <v>1986</v>
      </c>
    </row>
    <row r="68" spans="1:12" x14ac:dyDescent="0.2">
      <c r="A68" s="84">
        <f t="shared" si="0"/>
        <v>630001</v>
      </c>
      <c r="B68" s="88">
        <v>2501</v>
      </c>
      <c r="C68" s="89">
        <v>2751</v>
      </c>
      <c r="D68" s="88">
        <v>3752</v>
      </c>
      <c r="E68" s="88">
        <v>1705</v>
      </c>
      <c r="F68" s="88">
        <v>1876</v>
      </c>
      <c r="G68" s="88">
        <v>1251</v>
      </c>
      <c r="H68" s="88">
        <v>1705</v>
      </c>
      <c r="I68" s="88">
        <v>1876</v>
      </c>
      <c r="J68" s="91">
        <v>1478</v>
      </c>
      <c r="K68" s="90">
        <v>1625</v>
      </c>
      <c r="L68" s="88">
        <v>2001</v>
      </c>
    </row>
    <row r="69" spans="1:12" x14ac:dyDescent="0.2">
      <c r="A69" s="84">
        <f t="shared" si="0"/>
        <v>640001</v>
      </c>
      <c r="B69" s="88">
        <v>2520</v>
      </c>
      <c r="C69" s="89">
        <v>2772</v>
      </c>
      <c r="D69" s="88">
        <v>3780</v>
      </c>
      <c r="E69" s="88">
        <v>1718</v>
      </c>
      <c r="F69" s="88">
        <v>1890</v>
      </c>
      <c r="G69" s="88">
        <v>1260</v>
      </c>
      <c r="H69" s="88">
        <v>1718</v>
      </c>
      <c r="I69" s="88">
        <v>1890</v>
      </c>
      <c r="J69" s="91">
        <v>1489</v>
      </c>
      <c r="K69" s="90">
        <v>1638</v>
      </c>
      <c r="L69" s="88">
        <v>2016</v>
      </c>
    </row>
    <row r="70" spans="1:12" x14ac:dyDescent="0.2">
      <c r="A70" s="84">
        <f t="shared" si="0"/>
        <v>650001</v>
      </c>
      <c r="B70" s="88">
        <v>2539</v>
      </c>
      <c r="C70" s="89">
        <v>2792</v>
      </c>
      <c r="D70" s="88">
        <v>3808</v>
      </c>
      <c r="E70" s="88">
        <v>1731</v>
      </c>
      <c r="F70" s="88">
        <v>1904</v>
      </c>
      <c r="G70" s="88">
        <v>1269</v>
      </c>
      <c r="H70" s="88">
        <v>1731</v>
      </c>
      <c r="I70" s="88">
        <v>1904</v>
      </c>
      <c r="J70" s="91">
        <v>1500</v>
      </c>
      <c r="K70" s="90">
        <v>1650</v>
      </c>
      <c r="L70" s="88">
        <v>2031</v>
      </c>
    </row>
    <row r="71" spans="1:12" x14ac:dyDescent="0.2">
      <c r="A71" s="84">
        <f t="shared" si="0"/>
        <v>660001</v>
      </c>
      <c r="B71" s="88">
        <v>2557</v>
      </c>
      <c r="C71" s="89">
        <v>2813</v>
      </c>
      <c r="D71" s="88">
        <v>3836</v>
      </c>
      <c r="E71" s="88">
        <v>1744</v>
      </c>
      <c r="F71" s="88">
        <v>1918</v>
      </c>
      <c r="G71" s="88">
        <v>1279</v>
      </c>
      <c r="H71" s="88">
        <v>1744</v>
      </c>
      <c r="I71" s="88">
        <v>1918</v>
      </c>
      <c r="J71" s="91">
        <v>1511</v>
      </c>
      <c r="K71" s="90">
        <v>1662</v>
      </c>
      <c r="L71" s="88">
        <v>2046</v>
      </c>
    </row>
    <row r="72" spans="1:12" x14ac:dyDescent="0.2">
      <c r="A72" s="84">
        <f t="shared" ref="A72:A135" si="1">A71+10000</f>
        <v>670001</v>
      </c>
      <c r="B72" s="88">
        <v>2576</v>
      </c>
      <c r="C72" s="89">
        <v>2834</v>
      </c>
      <c r="D72" s="88">
        <v>3864</v>
      </c>
      <c r="E72" s="88">
        <v>1756</v>
      </c>
      <c r="F72" s="88">
        <v>1932</v>
      </c>
      <c r="G72" s="88">
        <v>1288</v>
      </c>
      <c r="H72" s="88">
        <v>1756</v>
      </c>
      <c r="I72" s="88">
        <v>1932</v>
      </c>
      <c r="J72" s="91">
        <v>1522</v>
      </c>
      <c r="K72" s="90">
        <v>1674</v>
      </c>
      <c r="L72" s="88">
        <v>2061</v>
      </c>
    </row>
    <row r="73" spans="1:12" x14ac:dyDescent="0.2">
      <c r="A73" s="84">
        <f t="shared" si="1"/>
        <v>680001</v>
      </c>
      <c r="B73" s="88">
        <v>2595</v>
      </c>
      <c r="C73" s="89">
        <v>2854</v>
      </c>
      <c r="D73" s="88">
        <v>3892</v>
      </c>
      <c r="E73" s="88">
        <v>1769</v>
      </c>
      <c r="F73" s="88">
        <v>1946</v>
      </c>
      <c r="G73" s="88">
        <v>1297</v>
      </c>
      <c r="H73" s="88">
        <v>1769</v>
      </c>
      <c r="I73" s="88">
        <v>1946</v>
      </c>
      <c r="J73" s="91">
        <v>1533</v>
      </c>
      <c r="K73" s="90">
        <v>1686</v>
      </c>
      <c r="L73" s="88">
        <v>2076</v>
      </c>
    </row>
    <row r="74" spans="1:12" x14ac:dyDescent="0.2">
      <c r="A74" s="84">
        <f t="shared" si="1"/>
        <v>690001</v>
      </c>
      <c r="B74" s="88">
        <v>2613</v>
      </c>
      <c r="C74" s="89">
        <v>2875</v>
      </c>
      <c r="D74" s="88">
        <v>3920</v>
      </c>
      <c r="E74" s="88">
        <v>1782</v>
      </c>
      <c r="F74" s="88">
        <v>1960</v>
      </c>
      <c r="G74" s="88">
        <v>1307</v>
      </c>
      <c r="H74" s="88">
        <v>1782</v>
      </c>
      <c r="I74" s="88">
        <v>1960</v>
      </c>
      <c r="J74" s="91">
        <v>1544</v>
      </c>
      <c r="K74" s="90">
        <v>1698</v>
      </c>
      <c r="L74" s="88">
        <v>2091</v>
      </c>
    </row>
    <row r="75" spans="1:12" x14ac:dyDescent="0.2">
      <c r="A75" s="84">
        <f t="shared" si="1"/>
        <v>700001</v>
      </c>
      <c r="B75" s="88">
        <v>2632</v>
      </c>
      <c r="C75" s="89">
        <v>2895</v>
      </c>
      <c r="D75" s="88">
        <v>3948</v>
      </c>
      <c r="E75" s="88">
        <v>1795</v>
      </c>
      <c r="F75" s="88">
        <v>1974</v>
      </c>
      <c r="G75" s="88">
        <v>1316</v>
      </c>
      <c r="H75" s="88">
        <v>1795</v>
      </c>
      <c r="I75" s="88">
        <v>1974</v>
      </c>
      <c r="J75" s="91">
        <v>1555</v>
      </c>
      <c r="K75" s="90">
        <v>1711</v>
      </c>
      <c r="L75" s="88">
        <v>2106</v>
      </c>
    </row>
    <row r="76" spans="1:12" x14ac:dyDescent="0.2">
      <c r="A76" s="84">
        <f t="shared" si="1"/>
        <v>710001</v>
      </c>
      <c r="B76" s="88">
        <v>2651</v>
      </c>
      <c r="C76" s="89">
        <v>2916</v>
      </c>
      <c r="D76" s="88">
        <v>3976</v>
      </c>
      <c r="E76" s="88">
        <v>1807</v>
      </c>
      <c r="F76" s="88">
        <v>1988</v>
      </c>
      <c r="G76" s="88">
        <v>1325</v>
      </c>
      <c r="H76" s="88">
        <v>1807</v>
      </c>
      <c r="I76" s="88">
        <v>1988</v>
      </c>
      <c r="J76" s="91">
        <v>1566</v>
      </c>
      <c r="K76" s="90">
        <v>1723</v>
      </c>
      <c r="L76" s="88">
        <v>2121</v>
      </c>
    </row>
    <row r="77" spans="1:12" x14ac:dyDescent="0.2">
      <c r="A77" s="84">
        <f t="shared" si="1"/>
        <v>720001</v>
      </c>
      <c r="B77" s="88">
        <v>2669</v>
      </c>
      <c r="C77" s="89">
        <v>2936</v>
      </c>
      <c r="D77" s="88">
        <v>4004</v>
      </c>
      <c r="E77" s="88">
        <v>1820</v>
      </c>
      <c r="F77" s="88">
        <v>2002</v>
      </c>
      <c r="G77" s="88">
        <v>1335</v>
      </c>
      <c r="H77" s="88">
        <v>1820</v>
      </c>
      <c r="I77" s="88">
        <v>2002</v>
      </c>
      <c r="J77" s="91">
        <v>1577</v>
      </c>
      <c r="K77" s="90">
        <v>1735</v>
      </c>
      <c r="L77" s="88">
        <v>2136</v>
      </c>
    </row>
    <row r="78" spans="1:12" x14ac:dyDescent="0.2">
      <c r="A78" s="84">
        <f t="shared" si="1"/>
        <v>730001</v>
      </c>
      <c r="B78" s="88">
        <v>2688</v>
      </c>
      <c r="C78" s="89">
        <v>2957</v>
      </c>
      <c r="D78" s="88">
        <v>4032</v>
      </c>
      <c r="E78" s="88">
        <v>1833</v>
      </c>
      <c r="F78" s="88">
        <v>2016</v>
      </c>
      <c r="G78" s="88">
        <v>1344</v>
      </c>
      <c r="H78" s="88">
        <v>1833</v>
      </c>
      <c r="I78" s="88">
        <v>2016</v>
      </c>
      <c r="J78" s="91">
        <v>1588</v>
      </c>
      <c r="K78" s="90">
        <v>1747</v>
      </c>
      <c r="L78" s="88">
        <v>2151</v>
      </c>
    </row>
    <row r="79" spans="1:12" x14ac:dyDescent="0.2">
      <c r="A79" s="84">
        <f t="shared" si="1"/>
        <v>740001</v>
      </c>
      <c r="B79" s="88">
        <v>2707</v>
      </c>
      <c r="C79" s="89">
        <v>2978</v>
      </c>
      <c r="D79" s="88">
        <v>4060</v>
      </c>
      <c r="E79" s="88">
        <v>1846</v>
      </c>
      <c r="F79" s="88">
        <v>2030</v>
      </c>
      <c r="G79" s="88">
        <v>1353</v>
      </c>
      <c r="H79" s="88">
        <v>1846</v>
      </c>
      <c r="I79" s="88">
        <v>2030</v>
      </c>
      <c r="J79" s="91">
        <v>1599</v>
      </c>
      <c r="K79" s="90">
        <v>1759</v>
      </c>
      <c r="L79" s="88">
        <v>2165</v>
      </c>
    </row>
    <row r="80" spans="1:12" x14ac:dyDescent="0.2">
      <c r="A80" s="84">
        <f t="shared" si="1"/>
        <v>750001</v>
      </c>
      <c r="B80" s="88">
        <v>2726</v>
      </c>
      <c r="C80" s="89">
        <v>2998</v>
      </c>
      <c r="D80" s="88">
        <v>4088</v>
      </c>
      <c r="E80" s="88">
        <v>1858</v>
      </c>
      <c r="F80" s="88">
        <v>2044</v>
      </c>
      <c r="G80" s="88">
        <v>1363</v>
      </c>
      <c r="H80" s="88">
        <v>1858</v>
      </c>
      <c r="I80" s="88">
        <v>2044</v>
      </c>
      <c r="J80" s="91">
        <v>1610</v>
      </c>
      <c r="K80" s="90">
        <v>1771</v>
      </c>
      <c r="L80" s="88">
        <v>2180</v>
      </c>
    </row>
    <row r="81" spans="1:12" x14ac:dyDescent="0.2">
      <c r="A81" s="84">
        <f t="shared" si="1"/>
        <v>760001</v>
      </c>
      <c r="B81" s="88">
        <v>2744</v>
      </c>
      <c r="C81" s="88">
        <v>3019</v>
      </c>
      <c r="D81" s="90">
        <v>4116</v>
      </c>
      <c r="E81" s="88">
        <v>1871</v>
      </c>
      <c r="F81" s="92">
        <v>2058</v>
      </c>
      <c r="G81" s="93">
        <v>1372</v>
      </c>
      <c r="H81" s="94">
        <v>1871</v>
      </c>
      <c r="I81" s="88">
        <v>2058</v>
      </c>
      <c r="J81" s="88">
        <v>1621</v>
      </c>
      <c r="K81" s="88">
        <v>1783</v>
      </c>
      <c r="L81" s="88">
        <v>2195</v>
      </c>
    </row>
    <row r="82" spans="1:12" x14ac:dyDescent="0.2">
      <c r="A82" s="84">
        <f t="shared" si="1"/>
        <v>770001</v>
      </c>
      <c r="B82" s="88">
        <v>2763</v>
      </c>
      <c r="C82" s="88">
        <v>3039</v>
      </c>
      <c r="D82" s="90">
        <v>4144</v>
      </c>
      <c r="E82" s="88">
        <v>1884</v>
      </c>
      <c r="F82" s="92">
        <v>2072</v>
      </c>
      <c r="G82" s="93">
        <v>1381</v>
      </c>
      <c r="H82" s="94">
        <v>1884</v>
      </c>
      <c r="I82" s="88">
        <v>2072</v>
      </c>
      <c r="J82" s="88">
        <v>1632</v>
      </c>
      <c r="K82" s="88">
        <v>1796</v>
      </c>
      <c r="L82" s="88">
        <v>2210</v>
      </c>
    </row>
    <row r="83" spans="1:12" x14ac:dyDescent="0.2">
      <c r="A83" s="84">
        <f t="shared" si="1"/>
        <v>780001</v>
      </c>
      <c r="B83" s="88">
        <v>2782</v>
      </c>
      <c r="C83" s="88">
        <v>3060</v>
      </c>
      <c r="D83" s="90">
        <v>4173</v>
      </c>
      <c r="E83" s="88">
        <v>1897</v>
      </c>
      <c r="F83" s="92">
        <v>2086</v>
      </c>
      <c r="G83" s="93">
        <v>1391</v>
      </c>
      <c r="H83" s="94">
        <v>1897</v>
      </c>
      <c r="I83" s="88">
        <v>2086</v>
      </c>
      <c r="J83" s="88">
        <v>1643</v>
      </c>
      <c r="K83" s="88">
        <v>1808</v>
      </c>
      <c r="L83" s="88">
        <v>2225</v>
      </c>
    </row>
    <row r="84" spans="1:12" x14ac:dyDescent="0.2">
      <c r="A84" s="84">
        <f t="shared" si="1"/>
        <v>790001</v>
      </c>
      <c r="B84" s="88">
        <v>2800</v>
      </c>
      <c r="C84" s="88">
        <v>3080</v>
      </c>
      <c r="D84" s="90">
        <v>4201</v>
      </c>
      <c r="E84" s="88">
        <v>1909</v>
      </c>
      <c r="F84" s="92">
        <v>2100</v>
      </c>
      <c r="G84" s="93">
        <v>1400</v>
      </c>
      <c r="H84" s="94">
        <v>1909</v>
      </c>
      <c r="I84" s="88">
        <v>2100</v>
      </c>
      <c r="J84" s="88">
        <v>1654</v>
      </c>
      <c r="K84" s="88">
        <v>1820</v>
      </c>
      <c r="L84" s="88">
        <v>2240</v>
      </c>
    </row>
    <row r="85" spans="1:12" x14ac:dyDescent="0.2">
      <c r="A85" s="84">
        <f t="shared" si="1"/>
        <v>800001</v>
      </c>
      <c r="B85" s="88">
        <v>2819</v>
      </c>
      <c r="C85" s="88">
        <v>3101</v>
      </c>
      <c r="D85" s="90">
        <v>4229</v>
      </c>
      <c r="E85" s="88">
        <v>1922</v>
      </c>
      <c r="F85" s="92">
        <v>2114</v>
      </c>
      <c r="G85" s="93">
        <v>1410</v>
      </c>
      <c r="H85" s="94">
        <v>1922</v>
      </c>
      <c r="I85" s="88">
        <v>2114</v>
      </c>
      <c r="J85" s="88">
        <v>1666</v>
      </c>
      <c r="K85" s="88">
        <v>1832</v>
      </c>
      <c r="L85" s="88">
        <v>2255</v>
      </c>
    </row>
    <row r="86" spans="1:12" x14ac:dyDescent="0.2">
      <c r="A86" s="84">
        <f t="shared" si="1"/>
        <v>810001</v>
      </c>
      <c r="B86" s="88">
        <v>2838</v>
      </c>
      <c r="C86" s="88">
        <v>3122</v>
      </c>
      <c r="D86" s="90">
        <v>4257</v>
      </c>
      <c r="E86" s="88">
        <v>1935</v>
      </c>
      <c r="F86" s="92">
        <v>2128</v>
      </c>
      <c r="G86" s="93">
        <v>1419</v>
      </c>
      <c r="H86" s="94">
        <v>1935</v>
      </c>
      <c r="I86" s="88">
        <v>2128</v>
      </c>
      <c r="J86" s="88">
        <v>1677</v>
      </c>
      <c r="K86" s="88">
        <v>1844</v>
      </c>
      <c r="L86" s="88">
        <v>2270</v>
      </c>
    </row>
    <row r="87" spans="1:12" x14ac:dyDescent="0.2">
      <c r="A87" s="84">
        <f t="shared" si="1"/>
        <v>820001</v>
      </c>
      <c r="B87" s="88">
        <v>2856</v>
      </c>
      <c r="C87" s="88">
        <v>3142</v>
      </c>
      <c r="D87" s="90">
        <v>4285</v>
      </c>
      <c r="E87" s="88">
        <v>1948</v>
      </c>
      <c r="F87" s="92">
        <v>2142</v>
      </c>
      <c r="G87" s="93">
        <v>1428</v>
      </c>
      <c r="H87" s="94">
        <v>1948</v>
      </c>
      <c r="I87" s="88">
        <v>2142</v>
      </c>
      <c r="J87" s="88">
        <v>1688</v>
      </c>
      <c r="K87" s="88">
        <v>1856</v>
      </c>
      <c r="L87" s="88">
        <v>2285</v>
      </c>
    </row>
    <row r="88" spans="1:12" x14ac:dyDescent="0.2">
      <c r="A88" s="84">
        <f t="shared" si="1"/>
        <v>830001</v>
      </c>
      <c r="B88" s="88">
        <v>2875</v>
      </c>
      <c r="C88" s="88">
        <v>3163</v>
      </c>
      <c r="D88" s="90">
        <v>4313</v>
      </c>
      <c r="E88" s="88">
        <v>1960</v>
      </c>
      <c r="F88" s="92">
        <v>2156</v>
      </c>
      <c r="G88" s="93">
        <v>1438</v>
      </c>
      <c r="H88" s="94">
        <v>1960</v>
      </c>
      <c r="I88" s="88">
        <v>2156</v>
      </c>
      <c r="J88" s="88">
        <v>1699</v>
      </c>
      <c r="K88" s="88">
        <v>1869</v>
      </c>
      <c r="L88" s="88">
        <v>2300</v>
      </c>
    </row>
    <row r="89" spans="1:12" x14ac:dyDescent="0.2">
      <c r="A89" s="84">
        <f t="shared" si="1"/>
        <v>840001</v>
      </c>
      <c r="B89" s="88">
        <v>2894</v>
      </c>
      <c r="C89" s="88">
        <v>3183</v>
      </c>
      <c r="D89" s="90">
        <v>4341</v>
      </c>
      <c r="E89" s="88">
        <v>1973</v>
      </c>
      <c r="F89" s="92">
        <v>2170</v>
      </c>
      <c r="G89" s="93">
        <v>1447</v>
      </c>
      <c r="H89" s="94">
        <v>1973</v>
      </c>
      <c r="I89" s="88">
        <v>2170</v>
      </c>
      <c r="J89" s="88">
        <v>1710</v>
      </c>
      <c r="K89" s="88">
        <v>1881</v>
      </c>
      <c r="L89" s="88">
        <v>2315</v>
      </c>
    </row>
    <row r="90" spans="1:12" x14ac:dyDescent="0.2">
      <c r="A90" s="84">
        <f t="shared" si="1"/>
        <v>850001</v>
      </c>
      <c r="B90" s="88">
        <v>2913</v>
      </c>
      <c r="C90" s="88">
        <v>3204</v>
      </c>
      <c r="D90" s="90">
        <v>4369</v>
      </c>
      <c r="E90" s="88">
        <v>1986</v>
      </c>
      <c r="F90" s="92">
        <v>2184</v>
      </c>
      <c r="G90" s="93">
        <v>1456</v>
      </c>
      <c r="H90" s="94">
        <v>1986</v>
      </c>
      <c r="I90" s="88">
        <v>2184</v>
      </c>
      <c r="J90" s="88">
        <v>1721</v>
      </c>
      <c r="K90" s="88">
        <v>1893</v>
      </c>
      <c r="L90" s="88">
        <v>2330</v>
      </c>
    </row>
    <row r="91" spans="1:12" x14ac:dyDescent="0.2">
      <c r="A91" s="84">
        <f t="shared" si="1"/>
        <v>860001</v>
      </c>
      <c r="B91" s="88">
        <v>2931</v>
      </c>
      <c r="C91" s="88">
        <v>3224</v>
      </c>
      <c r="D91" s="90">
        <v>4397</v>
      </c>
      <c r="E91" s="88">
        <v>1999</v>
      </c>
      <c r="F91" s="92">
        <v>2198</v>
      </c>
      <c r="G91" s="93">
        <v>1466</v>
      </c>
      <c r="H91" s="94">
        <v>1999</v>
      </c>
      <c r="I91" s="88">
        <v>2198</v>
      </c>
      <c r="J91" s="88">
        <v>1732</v>
      </c>
      <c r="K91" s="88">
        <v>1905</v>
      </c>
      <c r="L91" s="88">
        <v>2345</v>
      </c>
    </row>
    <row r="92" spans="1:12" x14ac:dyDescent="0.2">
      <c r="A92" s="84">
        <f t="shared" si="1"/>
        <v>870001</v>
      </c>
      <c r="B92" s="88">
        <v>2950</v>
      </c>
      <c r="C92" s="88">
        <v>3245</v>
      </c>
      <c r="D92" s="90">
        <v>4425</v>
      </c>
      <c r="E92" s="88">
        <v>2011</v>
      </c>
      <c r="F92" s="92">
        <v>2212</v>
      </c>
      <c r="G92" s="93">
        <v>1475</v>
      </c>
      <c r="H92" s="94">
        <v>2011</v>
      </c>
      <c r="I92" s="88">
        <v>2212</v>
      </c>
      <c r="J92" s="88">
        <v>1743</v>
      </c>
      <c r="K92" s="88">
        <v>1917</v>
      </c>
      <c r="L92" s="88">
        <v>2360</v>
      </c>
    </row>
    <row r="93" spans="1:12" x14ac:dyDescent="0.2">
      <c r="A93" s="84">
        <f t="shared" si="1"/>
        <v>880001</v>
      </c>
      <c r="B93" s="88">
        <v>2969</v>
      </c>
      <c r="C93" s="88">
        <v>3266</v>
      </c>
      <c r="D93" s="90">
        <v>4453</v>
      </c>
      <c r="E93" s="88">
        <v>2024</v>
      </c>
      <c r="F93" s="92">
        <v>2226</v>
      </c>
      <c r="G93" s="93">
        <v>1484</v>
      </c>
      <c r="H93" s="94">
        <v>2024</v>
      </c>
      <c r="I93" s="88">
        <v>2226</v>
      </c>
      <c r="J93" s="88">
        <v>1754</v>
      </c>
      <c r="K93" s="88">
        <v>1929</v>
      </c>
      <c r="L93" s="88">
        <v>2375</v>
      </c>
    </row>
    <row r="94" spans="1:12" x14ac:dyDescent="0.2">
      <c r="A94" s="84">
        <f t="shared" si="1"/>
        <v>890001</v>
      </c>
      <c r="B94" s="88">
        <v>2987</v>
      </c>
      <c r="C94" s="88">
        <v>3286</v>
      </c>
      <c r="D94" s="90">
        <v>4481</v>
      </c>
      <c r="E94" s="88">
        <v>2037</v>
      </c>
      <c r="F94" s="92">
        <v>2240</v>
      </c>
      <c r="G94" s="93">
        <v>1494</v>
      </c>
      <c r="H94" s="94">
        <v>2037</v>
      </c>
      <c r="I94" s="88">
        <v>2240</v>
      </c>
      <c r="J94" s="88">
        <v>1765</v>
      </c>
      <c r="K94" s="88">
        <v>1941</v>
      </c>
      <c r="L94" s="88">
        <v>2390</v>
      </c>
    </row>
    <row r="95" spans="1:12" x14ac:dyDescent="0.2">
      <c r="A95" s="84">
        <f t="shared" si="1"/>
        <v>900001</v>
      </c>
      <c r="B95" s="88">
        <v>3006</v>
      </c>
      <c r="C95" s="88">
        <v>3307</v>
      </c>
      <c r="D95" s="90">
        <v>4509</v>
      </c>
      <c r="E95" s="88">
        <v>2050</v>
      </c>
      <c r="F95" s="92">
        <v>2254</v>
      </c>
      <c r="G95" s="93">
        <v>1503</v>
      </c>
      <c r="H95" s="94">
        <v>2050</v>
      </c>
      <c r="I95" s="88">
        <v>2254</v>
      </c>
      <c r="J95" s="88">
        <v>1776</v>
      </c>
      <c r="K95" s="88">
        <v>1954</v>
      </c>
      <c r="L95" s="88">
        <v>2405</v>
      </c>
    </row>
    <row r="96" spans="1:12" x14ac:dyDescent="0.2">
      <c r="A96" s="84">
        <f t="shared" si="1"/>
        <v>910001</v>
      </c>
      <c r="B96" s="88">
        <v>3025</v>
      </c>
      <c r="C96" s="88">
        <v>3327</v>
      </c>
      <c r="D96" s="90">
        <v>4537</v>
      </c>
      <c r="E96" s="88">
        <v>2062</v>
      </c>
      <c r="F96" s="92">
        <v>2269</v>
      </c>
      <c r="G96" s="93">
        <v>1512</v>
      </c>
      <c r="H96" s="94">
        <v>2062</v>
      </c>
      <c r="I96" s="88">
        <v>2269</v>
      </c>
      <c r="J96" s="88">
        <v>1787</v>
      </c>
      <c r="K96" s="88">
        <v>1966</v>
      </c>
      <c r="L96" s="88">
        <v>2420</v>
      </c>
    </row>
    <row r="97" spans="1:12" x14ac:dyDescent="0.2">
      <c r="A97" s="84">
        <f t="shared" si="1"/>
        <v>920001</v>
      </c>
      <c r="B97" s="88">
        <v>3043</v>
      </c>
      <c r="C97" s="88">
        <v>3348</v>
      </c>
      <c r="D97" s="90">
        <v>4565</v>
      </c>
      <c r="E97" s="88">
        <v>2075</v>
      </c>
      <c r="F97" s="92">
        <v>2283</v>
      </c>
      <c r="G97" s="93">
        <v>1522</v>
      </c>
      <c r="H97" s="94">
        <v>2075</v>
      </c>
      <c r="I97" s="88">
        <v>2283</v>
      </c>
      <c r="J97" s="88">
        <v>1798</v>
      </c>
      <c r="K97" s="88">
        <v>1978</v>
      </c>
      <c r="L97" s="88">
        <v>2435</v>
      </c>
    </row>
    <row r="98" spans="1:12" x14ac:dyDescent="0.2">
      <c r="A98" s="84">
        <f t="shared" si="1"/>
        <v>930001</v>
      </c>
      <c r="B98" s="88">
        <v>3062</v>
      </c>
      <c r="C98" s="88">
        <v>3368</v>
      </c>
      <c r="D98" s="90">
        <v>4593</v>
      </c>
      <c r="E98" s="88">
        <v>2088</v>
      </c>
      <c r="F98" s="92">
        <v>2297</v>
      </c>
      <c r="G98" s="93">
        <v>1531</v>
      </c>
      <c r="H98" s="94">
        <v>2088</v>
      </c>
      <c r="I98" s="88">
        <v>2297</v>
      </c>
      <c r="J98" s="88">
        <v>1809</v>
      </c>
      <c r="K98" s="88">
        <v>1990</v>
      </c>
      <c r="L98" s="88">
        <v>2450</v>
      </c>
    </row>
    <row r="99" spans="1:12" x14ac:dyDescent="0.2">
      <c r="A99" s="84">
        <f t="shared" si="1"/>
        <v>940001</v>
      </c>
      <c r="B99" s="88">
        <v>3081</v>
      </c>
      <c r="C99" s="88">
        <v>3389</v>
      </c>
      <c r="D99" s="90">
        <v>4621</v>
      </c>
      <c r="E99" s="88">
        <v>2101</v>
      </c>
      <c r="F99" s="92">
        <v>2311</v>
      </c>
      <c r="G99" s="93">
        <v>1540</v>
      </c>
      <c r="H99" s="94">
        <v>2101</v>
      </c>
      <c r="I99" s="88">
        <v>2311</v>
      </c>
      <c r="J99" s="88">
        <v>1820</v>
      </c>
      <c r="K99" s="88">
        <v>2002</v>
      </c>
      <c r="L99" s="88">
        <v>2465</v>
      </c>
    </row>
    <row r="100" spans="1:12" x14ac:dyDescent="0.2">
      <c r="A100" s="84">
        <f t="shared" si="1"/>
        <v>950001</v>
      </c>
      <c r="B100" s="88">
        <v>3100</v>
      </c>
      <c r="C100" s="88">
        <v>3410</v>
      </c>
      <c r="D100" s="90">
        <v>4649</v>
      </c>
      <c r="E100" s="88">
        <v>2113</v>
      </c>
      <c r="F100" s="92">
        <v>2325</v>
      </c>
      <c r="G100" s="93">
        <v>1550</v>
      </c>
      <c r="H100" s="94">
        <v>2113</v>
      </c>
      <c r="I100" s="88">
        <v>2325</v>
      </c>
      <c r="J100" s="88">
        <v>1831</v>
      </c>
      <c r="K100" s="88">
        <v>2014</v>
      </c>
      <c r="L100" s="88">
        <v>2480</v>
      </c>
    </row>
    <row r="101" spans="1:12" x14ac:dyDescent="0.2">
      <c r="A101" s="84">
        <f t="shared" si="1"/>
        <v>960001</v>
      </c>
      <c r="B101" s="88">
        <v>3118</v>
      </c>
      <c r="C101" s="88">
        <v>3430</v>
      </c>
      <c r="D101" s="90">
        <v>4677</v>
      </c>
      <c r="E101" s="88">
        <v>2126</v>
      </c>
      <c r="F101" s="92">
        <v>2339</v>
      </c>
      <c r="G101" s="93">
        <v>1559</v>
      </c>
      <c r="H101" s="94">
        <v>2126</v>
      </c>
      <c r="I101" s="88">
        <v>2339</v>
      </c>
      <c r="J101" s="88">
        <v>1842</v>
      </c>
      <c r="K101" s="88">
        <v>2027</v>
      </c>
      <c r="L101" s="88">
        <v>2495</v>
      </c>
    </row>
    <row r="102" spans="1:12" x14ac:dyDescent="0.2">
      <c r="A102" s="84">
        <f t="shared" si="1"/>
        <v>970001</v>
      </c>
      <c r="B102" s="88">
        <v>3137</v>
      </c>
      <c r="C102" s="88">
        <v>3451</v>
      </c>
      <c r="D102" s="90">
        <v>4705</v>
      </c>
      <c r="E102" s="88">
        <v>2139</v>
      </c>
      <c r="F102" s="92">
        <v>2353</v>
      </c>
      <c r="G102" s="93">
        <v>1568</v>
      </c>
      <c r="H102" s="94">
        <v>2139</v>
      </c>
      <c r="I102" s="88">
        <v>2353</v>
      </c>
      <c r="J102" s="88">
        <v>1853</v>
      </c>
      <c r="K102" s="88">
        <v>2039</v>
      </c>
      <c r="L102" s="88">
        <v>2510</v>
      </c>
    </row>
    <row r="103" spans="1:12" x14ac:dyDescent="0.2">
      <c r="A103" s="84">
        <f t="shared" si="1"/>
        <v>980001</v>
      </c>
      <c r="B103" s="88">
        <v>3156</v>
      </c>
      <c r="C103" s="88">
        <v>3471</v>
      </c>
      <c r="D103" s="90">
        <v>4734</v>
      </c>
      <c r="E103" s="88">
        <v>2152</v>
      </c>
      <c r="F103" s="92">
        <v>2367</v>
      </c>
      <c r="G103" s="93">
        <v>1578</v>
      </c>
      <c r="H103" s="94">
        <v>2152</v>
      </c>
      <c r="I103" s="88">
        <v>2367</v>
      </c>
      <c r="J103" s="88">
        <v>1864</v>
      </c>
      <c r="K103" s="88">
        <v>2051</v>
      </c>
      <c r="L103" s="88">
        <v>2525</v>
      </c>
    </row>
    <row r="104" spans="1:12" x14ac:dyDescent="0.2">
      <c r="A104" s="84">
        <f t="shared" si="1"/>
        <v>990001</v>
      </c>
      <c r="B104" s="88">
        <v>3174</v>
      </c>
      <c r="C104" s="88">
        <v>3492</v>
      </c>
      <c r="D104" s="90">
        <v>4762</v>
      </c>
      <c r="E104" s="88">
        <v>2164</v>
      </c>
      <c r="F104" s="92">
        <v>2381</v>
      </c>
      <c r="G104" s="93">
        <v>1587</v>
      </c>
      <c r="H104" s="94">
        <v>2164</v>
      </c>
      <c r="I104" s="88">
        <v>2381</v>
      </c>
      <c r="J104" s="88">
        <v>1875</v>
      </c>
      <c r="K104" s="88">
        <v>2063</v>
      </c>
      <c r="L104" s="88">
        <v>2539</v>
      </c>
    </row>
    <row r="105" spans="1:12" x14ac:dyDescent="0.2">
      <c r="A105" s="84">
        <f t="shared" si="1"/>
        <v>1000001</v>
      </c>
      <c r="B105" s="88">
        <v>3193</v>
      </c>
      <c r="C105" s="88">
        <v>3512</v>
      </c>
      <c r="D105" s="90">
        <v>4790</v>
      </c>
      <c r="E105" s="88">
        <v>2177</v>
      </c>
      <c r="F105" s="92">
        <v>2395</v>
      </c>
      <c r="G105" s="93">
        <v>1597</v>
      </c>
      <c r="H105" s="94">
        <v>2177</v>
      </c>
      <c r="I105" s="88">
        <v>2395</v>
      </c>
      <c r="J105" s="88">
        <v>1886</v>
      </c>
      <c r="K105" s="88">
        <v>2075</v>
      </c>
      <c r="L105" s="88">
        <v>2554</v>
      </c>
    </row>
    <row r="106" spans="1:12" x14ac:dyDescent="0.2">
      <c r="A106" s="84">
        <f t="shared" si="1"/>
        <v>1010001</v>
      </c>
      <c r="B106" s="88">
        <v>3212</v>
      </c>
      <c r="C106" s="88">
        <v>3533</v>
      </c>
      <c r="D106" s="90">
        <v>4818</v>
      </c>
      <c r="E106" s="88">
        <v>2190</v>
      </c>
      <c r="F106" s="92">
        <v>2409</v>
      </c>
      <c r="G106" s="93">
        <v>1606</v>
      </c>
      <c r="H106" s="94">
        <v>2190</v>
      </c>
      <c r="I106" s="88">
        <v>2409</v>
      </c>
      <c r="J106" s="88">
        <v>1898</v>
      </c>
      <c r="K106" s="88">
        <v>2087</v>
      </c>
      <c r="L106" s="88">
        <v>2569</v>
      </c>
    </row>
    <row r="107" spans="1:12" x14ac:dyDescent="0.2">
      <c r="A107" s="84">
        <f t="shared" si="1"/>
        <v>1020001</v>
      </c>
      <c r="B107" s="88">
        <v>3230</v>
      </c>
      <c r="C107" s="88">
        <v>3554</v>
      </c>
      <c r="D107" s="90">
        <v>4846</v>
      </c>
      <c r="E107" s="88">
        <v>2203</v>
      </c>
      <c r="F107" s="92">
        <v>2423</v>
      </c>
      <c r="G107" s="93">
        <v>1615</v>
      </c>
      <c r="H107" s="94">
        <v>2203</v>
      </c>
      <c r="I107" s="88">
        <v>2423</v>
      </c>
      <c r="J107" s="88">
        <v>1909</v>
      </c>
      <c r="K107" s="88">
        <v>2099</v>
      </c>
      <c r="L107" s="88">
        <v>2584</v>
      </c>
    </row>
    <row r="108" spans="1:12" x14ac:dyDescent="0.2">
      <c r="A108" s="84">
        <f t="shared" si="1"/>
        <v>1030001</v>
      </c>
      <c r="B108" s="88">
        <v>3249</v>
      </c>
      <c r="C108" s="88">
        <v>3574</v>
      </c>
      <c r="D108" s="90">
        <v>4874</v>
      </c>
      <c r="E108" s="88">
        <v>2215</v>
      </c>
      <c r="F108" s="92">
        <v>2437</v>
      </c>
      <c r="G108" s="93">
        <v>1625</v>
      </c>
      <c r="H108" s="94">
        <v>2215</v>
      </c>
      <c r="I108" s="88">
        <v>2437</v>
      </c>
      <c r="J108" s="88">
        <v>1920</v>
      </c>
      <c r="K108" s="88">
        <v>2112</v>
      </c>
      <c r="L108" s="88">
        <v>2599</v>
      </c>
    </row>
    <row r="109" spans="1:12" x14ac:dyDescent="0.2">
      <c r="A109" s="84">
        <f t="shared" si="1"/>
        <v>1040001</v>
      </c>
      <c r="B109" s="88">
        <v>3268</v>
      </c>
      <c r="C109" s="88">
        <v>3595</v>
      </c>
      <c r="D109" s="90">
        <v>4902</v>
      </c>
      <c r="E109" s="88">
        <v>2228</v>
      </c>
      <c r="F109" s="92">
        <v>2451</v>
      </c>
      <c r="G109" s="93">
        <v>1634</v>
      </c>
      <c r="H109" s="94">
        <v>2228</v>
      </c>
      <c r="I109" s="88">
        <v>2451</v>
      </c>
      <c r="J109" s="88">
        <v>1931</v>
      </c>
      <c r="K109" s="88">
        <v>2124</v>
      </c>
      <c r="L109" s="88">
        <v>2614</v>
      </c>
    </row>
    <row r="110" spans="1:12" x14ac:dyDescent="0.2">
      <c r="A110" s="84">
        <f t="shared" si="1"/>
        <v>1050001</v>
      </c>
      <c r="B110" s="88">
        <v>3287</v>
      </c>
      <c r="C110" s="88">
        <v>3615</v>
      </c>
      <c r="D110" s="90">
        <v>4930</v>
      </c>
      <c r="E110" s="88">
        <v>2241</v>
      </c>
      <c r="F110" s="92">
        <v>2465</v>
      </c>
      <c r="G110" s="93">
        <v>1643</v>
      </c>
      <c r="H110" s="94">
        <v>2241</v>
      </c>
      <c r="I110" s="88">
        <v>2465</v>
      </c>
      <c r="J110" s="88">
        <v>1942</v>
      </c>
      <c r="K110" s="88">
        <v>2136</v>
      </c>
      <c r="L110" s="88">
        <v>2629</v>
      </c>
    </row>
    <row r="111" spans="1:12" x14ac:dyDescent="0.2">
      <c r="A111" s="84">
        <f t="shared" si="1"/>
        <v>1060001</v>
      </c>
      <c r="B111" s="88">
        <v>3305</v>
      </c>
      <c r="C111" s="88">
        <v>3636</v>
      </c>
      <c r="D111" s="90">
        <v>4958</v>
      </c>
      <c r="E111" s="88">
        <v>2254</v>
      </c>
      <c r="F111" s="92">
        <v>2479</v>
      </c>
      <c r="G111" s="93">
        <v>1653</v>
      </c>
      <c r="H111" s="94">
        <v>2254</v>
      </c>
      <c r="I111" s="88">
        <v>2479</v>
      </c>
      <c r="J111" s="88">
        <v>1953</v>
      </c>
      <c r="K111" s="88">
        <v>2148</v>
      </c>
      <c r="L111" s="88">
        <v>2644</v>
      </c>
    </row>
    <row r="112" spans="1:12" x14ac:dyDescent="0.2">
      <c r="A112" s="84">
        <f t="shared" si="1"/>
        <v>1070001</v>
      </c>
      <c r="B112" s="88">
        <v>3324</v>
      </c>
      <c r="C112" s="88">
        <v>3656</v>
      </c>
      <c r="D112" s="90">
        <v>4986</v>
      </c>
      <c r="E112" s="88">
        <v>2266</v>
      </c>
      <c r="F112" s="92">
        <v>2493</v>
      </c>
      <c r="G112" s="93">
        <v>1662</v>
      </c>
      <c r="H112" s="94">
        <v>2266</v>
      </c>
      <c r="I112" s="88">
        <v>2493</v>
      </c>
      <c r="J112" s="88">
        <v>1964</v>
      </c>
      <c r="K112" s="88">
        <v>2160</v>
      </c>
      <c r="L112" s="88">
        <v>2659</v>
      </c>
    </row>
    <row r="113" spans="1:12" x14ac:dyDescent="0.2">
      <c r="A113" s="84">
        <f t="shared" si="1"/>
        <v>1080001</v>
      </c>
      <c r="B113" s="88">
        <v>3343</v>
      </c>
      <c r="C113" s="88">
        <v>3677</v>
      </c>
      <c r="D113" s="90">
        <v>5014</v>
      </c>
      <c r="E113" s="88">
        <v>2279</v>
      </c>
      <c r="F113" s="92">
        <v>2507</v>
      </c>
      <c r="G113" s="93">
        <v>1671</v>
      </c>
      <c r="H113" s="94">
        <v>2279</v>
      </c>
      <c r="I113" s="88">
        <v>2507</v>
      </c>
      <c r="J113" s="88">
        <v>1975</v>
      </c>
      <c r="K113" s="88">
        <v>2172</v>
      </c>
      <c r="L113" s="88">
        <v>2674</v>
      </c>
    </row>
    <row r="114" spans="1:12" x14ac:dyDescent="0.2">
      <c r="A114" s="84">
        <f t="shared" si="1"/>
        <v>1090001</v>
      </c>
      <c r="B114" s="88">
        <v>3361</v>
      </c>
      <c r="C114" s="88">
        <v>3698</v>
      </c>
      <c r="D114" s="90">
        <v>5042</v>
      </c>
      <c r="E114" s="88">
        <v>2292</v>
      </c>
      <c r="F114" s="92">
        <v>2521</v>
      </c>
      <c r="G114" s="93">
        <v>1681</v>
      </c>
      <c r="H114" s="94">
        <v>2292</v>
      </c>
      <c r="I114" s="88">
        <v>2521</v>
      </c>
      <c r="J114" s="88">
        <v>1986</v>
      </c>
      <c r="K114" s="88">
        <v>2184</v>
      </c>
      <c r="L114" s="88">
        <v>2689</v>
      </c>
    </row>
    <row r="115" spans="1:12" x14ac:dyDescent="0.2">
      <c r="A115" s="84">
        <f t="shared" si="1"/>
        <v>1100001</v>
      </c>
      <c r="B115" s="88">
        <v>3380</v>
      </c>
      <c r="C115" s="88">
        <v>3718</v>
      </c>
      <c r="D115" s="90">
        <v>5070</v>
      </c>
      <c r="E115" s="88">
        <v>2305</v>
      </c>
      <c r="F115" s="92">
        <v>2535</v>
      </c>
      <c r="G115" s="93">
        <v>1690</v>
      </c>
      <c r="H115" s="94">
        <v>2305</v>
      </c>
      <c r="I115" s="88">
        <v>2535</v>
      </c>
      <c r="J115" s="88">
        <v>1997</v>
      </c>
      <c r="K115" s="88">
        <v>2197</v>
      </c>
      <c r="L115" s="88">
        <v>2704</v>
      </c>
    </row>
    <row r="116" spans="1:12" x14ac:dyDescent="0.2">
      <c r="A116" s="84">
        <f t="shared" si="1"/>
        <v>1110001</v>
      </c>
      <c r="B116" s="88">
        <v>3399</v>
      </c>
      <c r="C116" s="88">
        <v>3739</v>
      </c>
      <c r="D116" s="90">
        <v>5098</v>
      </c>
      <c r="E116" s="88">
        <v>2317</v>
      </c>
      <c r="F116" s="92">
        <v>2549</v>
      </c>
      <c r="G116" s="93">
        <v>1699</v>
      </c>
      <c r="H116" s="94">
        <v>2317</v>
      </c>
      <c r="I116" s="88">
        <v>2549</v>
      </c>
      <c r="J116" s="88">
        <v>2008</v>
      </c>
      <c r="K116" s="88">
        <v>2209</v>
      </c>
      <c r="L116" s="88">
        <v>2719</v>
      </c>
    </row>
    <row r="117" spans="1:12" x14ac:dyDescent="0.2">
      <c r="A117" s="84">
        <f t="shared" si="1"/>
        <v>1120001</v>
      </c>
      <c r="B117" s="88">
        <v>3417</v>
      </c>
      <c r="C117" s="88">
        <v>3759</v>
      </c>
      <c r="D117" s="90">
        <v>5126</v>
      </c>
      <c r="E117" s="88">
        <v>2330</v>
      </c>
      <c r="F117" s="92">
        <v>2563</v>
      </c>
      <c r="G117" s="93">
        <v>1709</v>
      </c>
      <c r="H117" s="94">
        <v>2330</v>
      </c>
      <c r="I117" s="88">
        <v>2563</v>
      </c>
      <c r="J117" s="88">
        <v>2019</v>
      </c>
      <c r="K117" s="88">
        <v>2221</v>
      </c>
      <c r="L117" s="88">
        <v>2734</v>
      </c>
    </row>
    <row r="118" spans="1:12" x14ac:dyDescent="0.2">
      <c r="A118" s="84">
        <f t="shared" si="1"/>
        <v>1130001</v>
      </c>
      <c r="B118" s="88">
        <v>3436</v>
      </c>
      <c r="C118" s="88">
        <v>3780</v>
      </c>
      <c r="D118" s="90">
        <v>5154</v>
      </c>
      <c r="E118" s="88">
        <v>2343</v>
      </c>
      <c r="F118" s="92">
        <v>2577</v>
      </c>
      <c r="G118" s="93">
        <v>1718</v>
      </c>
      <c r="H118" s="94">
        <v>2343</v>
      </c>
      <c r="I118" s="88">
        <v>2577</v>
      </c>
      <c r="J118" s="88">
        <v>2030</v>
      </c>
      <c r="K118" s="88">
        <v>2233</v>
      </c>
      <c r="L118" s="88">
        <v>2749</v>
      </c>
    </row>
    <row r="119" spans="1:12" x14ac:dyDescent="0.2">
      <c r="A119" s="84">
        <f t="shared" si="1"/>
        <v>1140001</v>
      </c>
      <c r="B119" s="88">
        <v>3455</v>
      </c>
      <c r="C119" s="88">
        <v>3800</v>
      </c>
      <c r="D119" s="90">
        <v>5182</v>
      </c>
      <c r="E119" s="88">
        <v>2356</v>
      </c>
      <c r="F119" s="92">
        <v>2591</v>
      </c>
      <c r="G119" s="93">
        <v>1727</v>
      </c>
      <c r="H119" s="94">
        <v>2356</v>
      </c>
      <c r="I119" s="88">
        <v>2591</v>
      </c>
      <c r="J119" s="88">
        <v>2041</v>
      </c>
      <c r="K119" s="88">
        <v>2245</v>
      </c>
      <c r="L119" s="88">
        <v>2764</v>
      </c>
    </row>
    <row r="120" spans="1:12" x14ac:dyDescent="0.2">
      <c r="A120" s="84">
        <f t="shared" si="1"/>
        <v>1150001</v>
      </c>
      <c r="B120" s="88">
        <v>3474</v>
      </c>
      <c r="C120" s="88">
        <v>3821</v>
      </c>
      <c r="D120" s="90">
        <v>5210</v>
      </c>
      <c r="E120" s="88">
        <v>2368</v>
      </c>
      <c r="F120" s="92">
        <v>2605</v>
      </c>
      <c r="G120" s="93">
        <v>1737</v>
      </c>
      <c r="H120" s="94">
        <v>2368</v>
      </c>
      <c r="I120" s="88">
        <v>2605</v>
      </c>
      <c r="J120" s="88">
        <v>2052</v>
      </c>
      <c r="K120" s="88">
        <v>2257</v>
      </c>
      <c r="L120" s="88">
        <v>2779</v>
      </c>
    </row>
    <row r="121" spans="1:12" x14ac:dyDescent="0.2">
      <c r="A121" s="84">
        <f t="shared" si="1"/>
        <v>1160001</v>
      </c>
      <c r="B121" s="88">
        <v>3492</v>
      </c>
      <c r="C121" s="88">
        <v>3841</v>
      </c>
      <c r="D121" s="90">
        <v>5238</v>
      </c>
      <c r="E121" s="88">
        <v>2381</v>
      </c>
      <c r="F121" s="92">
        <v>2619</v>
      </c>
      <c r="G121" s="93">
        <v>1746</v>
      </c>
      <c r="H121" s="94">
        <v>2381</v>
      </c>
      <c r="I121" s="88">
        <v>2619</v>
      </c>
      <c r="J121" s="88">
        <v>2063</v>
      </c>
      <c r="K121" s="88">
        <v>2270</v>
      </c>
      <c r="L121" s="88">
        <v>2794</v>
      </c>
    </row>
    <row r="122" spans="1:12" x14ac:dyDescent="0.2">
      <c r="A122" s="84">
        <f t="shared" si="1"/>
        <v>1170001</v>
      </c>
      <c r="B122" s="88">
        <v>3511</v>
      </c>
      <c r="C122" s="88">
        <v>3862</v>
      </c>
      <c r="D122" s="90">
        <v>5266</v>
      </c>
      <c r="E122" s="88">
        <v>2394</v>
      </c>
      <c r="F122" s="92">
        <v>2633</v>
      </c>
      <c r="G122" s="93">
        <v>1755</v>
      </c>
      <c r="H122" s="94">
        <v>2394</v>
      </c>
      <c r="I122" s="88">
        <v>2633</v>
      </c>
      <c r="J122" s="88">
        <v>2074</v>
      </c>
      <c r="K122" s="88">
        <v>2282</v>
      </c>
      <c r="L122" s="88">
        <v>2809</v>
      </c>
    </row>
    <row r="123" spans="1:12" x14ac:dyDescent="0.2">
      <c r="A123" s="84">
        <f t="shared" si="1"/>
        <v>1180001</v>
      </c>
      <c r="B123" s="88">
        <v>3530</v>
      </c>
      <c r="C123" s="88">
        <v>3883</v>
      </c>
      <c r="D123" s="90">
        <v>5295</v>
      </c>
      <c r="E123" s="88">
        <v>2407</v>
      </c>
      <c r="F123" s="92">
        <v>2647</v>
      </c>
      <c r="G123" s="93">
        <v>1765</v>
      </c>
      <c r="H123" s="94">
        <v>2407</v>
      </c>
      <c r="I123" s="88">
        <v>2647</v>
      </c>
      <c r="J123" s="88">
        <v>2085</v>
      </c>
      <c r="K123" s="88">
        <v>2294</v>
      </c>
      <c r="L123" s="88">
        <v>2824</v>
      </c>
    </row>
    <row r="124" spans="1:12" x14ac:dyDescent="0.2">
      <c r="A124" s="84">
        <f t="shared" si="1"/>
        <v>1190001</v>
      </c>
      <c r="B124" s="88">
        <v>3548</v>
      </c>
      <c r="C124" s="88">
        <v>3903</v>
      </c>
      <c r="D124" s="90">
        <v>5323</v>
      </c>
      <c r="E124" s="88">
        <v>2419</v>
      </c>
      <c r="F124" s="92">
        <v>2661</v>
      </c>
      <c r="G124" s="93">
        <v>1774</v>
      </c>
      <c r="H124" s="94">
        <v>2419</v>
      </c>
      <c r="I124" s="88">
        <v>2661</v>
      </c>
      <c r="J124" s="88">
        <v>2096</v>
      </c>
      <c r="K124" s="88">
        <v>2306</v>
      </c>
      <c r="L124" s="88">
        <v>2839</v>
      </c>
    </row>
    <row r="125" spans="1:12" x14ac:dyDescent="0.2">
      <c r="A125" s="84">
        <f t="shared" si="1"/>
        <v>1200001</v>
      </c>
      <c r="B125" s="88">
        <v>3567</v>
      </c>
      <c r="C125" s="88">
        <v>3924</v>
      </c>
      <c r="D125" s="90">
        <v>5351</v>
      </c>
      <c r="E125" s="88">
        <v>2432</v>
      </c>
      <c r="F125" s="92">
        <v>2675</v>
      </c>
      <c r="G125" s="93">
        <v>1784</v>
      </c>
      <c r="H125" s="94">
        <v>2432</v>
      </c>
      <c r="I125" s="88">
        <v>2675</v>
      </c>
      <c r="J125" s="88">
        <v>2107</v>
      </c>
      <c r="K125" s="88">
        <v>2318</v>
      </c>
      <c r="L125" s="88">
        <v>2854</v>
      </c>
    </row>
    <row r="126" spans="1:12" x14ac:dyDescent="0.2">
      <c r="A126" s="84">
        <f t="shared" si="1"/>
        <v>1210001</v>
      </c>
      <c r="B126" s="88">
        <v>3586</v>
      </c>
      <c r="C126" s="88">
        <v>3944</v>
      </c>
      <c r="D126" s="90">
        <v>5379</v>
      </c>
      <c r="E126" s="88">
        <v>2445</v>
      </c>
      <c r="F126" s="92">
        <v>2689</v>
      </c>
      <c r="G126" s="93">
        <v>1793</v>
      </c>
      <c r="H126" s="94">
        <v>2445</v>
      </c>
      <c r="I126" s="88">
        <v>2689</v>
      </c>
      <c r="J126" s="88">
        <v>2118</v>
      </c>
      <c r="K126" s="88">
        <v>2330</v>
      </c>
      <c r="L126" s="88">
        <v>2869</v>
      </c>
    </row>
    <row r="127" spans="1:12" x14ac:dyDescent="0.2">
      <c r="A127" s="84">
        <f t="shared" si="1"/>
        <v>1220001</v>
      </c>
      <c r="B127" s="88">
        <v>3604</v>
      </c>
      <c r="C127" s="88">
        <v>3965</v>
      </c>
      <c r="D127" s="90">
        <v>5407</v>
      </c>
      <c r="E127" s="88">
        <v>2458</v>
      </c>
      <c r="F127" s="92">
        <v>2703</v>
      </c>
      <c r="G127" s="93">
        <v>1802</v>
      </c>
      <c r="H127" s="94">
        <v>2458</v>
      </c>
      <c r="I127" s="88">
        <v>2703</v>
      </c>
      <c r="J127" s="88">
        <v>2130</v>
      </c>
      <c r="K127" s="88">
        <v>2342</v>
      </c>
      <c r="L127" s="88">
        <v>2884</v>
      </c>
    </row>
    <row r="128" spans="1:12" x14ac:dyDescent="0.2">
      <c r="A128" s="84">
        <f t="shared" si="1"/>
        <v>1230001</v>
      </c>
      <c r="B128" s="88">
        <v>3623</v>
      </c>
      <c r="C128" s="88">
        <v>3985</v>
      </c>
      <c r="D128" s="90">
        <v>5435</v>
      </c>
      <c r="E128" s="88">
        <v>2470</v>
      </c>
      <c r="F128" s="92">
        <v>2717</v>
      </c>
      <c r="G128" s="93">
        <v>1812</v>
      </c>
      <c r="H128" s="94">
        <v>2470</v>
      </c>
      <c r="I128" s="88">
        <v>2717</v>
      </c>
      <c r="J128" s="88">
        <v>2141</v>
      </c>
      <c r="K128" s="88">
        <v>2355</v>
      </c>
      <c r="L128" s="88">
        <v>2899</v>
      </c>
    </row>
    <row r="129" spans="1:12" x14ac:dyDescent="0.2">
      <c r="A129" s="84">
        <f t="shared" si="1"/>
        <v>1240001</v>
      </c>
      <c r="B129" s="88">
        <v>3642</v>
      </c>
      <c r="C129" s="88">
        <v>4006</v>
      </c>
      <c r="D129" s="90">
        <v>5463</v>
      </c>
      <c r="E129" s="88">
        <v>2483</v>
      </c>
      <c r="F129" s="92">
        <v>2731</v>
      </c>
      <c r="G129" s="93">
        <v>1821</v>
      </c>
      <c r="H129" s="94">
        <v>2483</v>
      </c>
      <c r="I129" s="88">
        <v>2731</v>
      </c>
      <c r="J129" s="88">
        <v>2152</v>
      </c>
      <c r="K129" s="88">
        <v>2367</v>
      </c>
      <c r="L129" s="88">
        <v>2913</v>
      </c>
    </row>
    <row r="130" spans="1:12" x14ac:dyDescent="0.2">
      <c r="A130" s="84">
        <f t="shared" si="1"/>
        <v>1250001</v>
      </c>
      <c r="B130" s="88">
        <v>3661</v>
      </c>
      <c r="C130" s="88">
        <v>4027</v>
      </c>
      <c r="D130" s="90">
        <v>5491</v>
      </c>
      <c r="E130" s="88">
        <v>2496</v>
      </c>
      <c r="F130" s="92">
        <v>2745</v>
      </c>
      <c r="G130" s="93">
        <v>1830</v>
      </c>
      <c r="H130" s="94">
        <v>2496</v>
      </c>
      <c r="I130" s="88">
        <v>2745</v>
      </c>
      <c r="J130" s="88">
        <v>2163</v>
      </c>
      <c r="K130" s="88">
        <v>2379</v>
      </c>
      <c r="L130" s="88">
        <v>2928</v>
      </c>
    </row>
    <row r="131" spans="1:12" x14ac:dyDescent="0.2">
      <c r="A131" s="84">
        <f t="shared" si="1"/>
        <v>1260001</v>
      </c>
      <c r="B131" s="88">
        <v>3679</v>
      </c>
      <c r="C131" s="88">
        <v>4047</v>
      </c>
      <c r="D131" s="90">
        <v>5519</v>
      </c>
      <c r="E131" s="88">
        <v>2509</v>
      </c>
      <c r="F131" s="92">
        <v>2759</v>
      </c>
      <c r="G131" s="93">
        <v>1840</v>
      </c>
      <c r="H131" s="94">
        <v>2509</v>
      </c>
      <c r="I131" s="88">
        <v>2759</v>
      </c>
      <c r="J131" s="88">
        <v>2174</v>
      </c>
      <c r="K131" s="88">
        <v>2391</v>
      </c>
      <c r="L131" s="88">
        <v>2943</v>
      </c>
    </row>
    <row r="132" spans="1:12" x14ac:dyDescent="0.2">
      <c r="A132" s="84">
        <f t="shared" si="1"/>
        <v>1270001</v>
      </c>
      <c r="B132" s="88">
        <v>3698</v>
      </c>
      <c r="C132" s="88">
        <v>4068</v>
      </c>
      <c r="D132" s="90">
        <v>5547</v>
      </c>
      <c r="E132" s="88">
        <v>2521</v>
      </c>
      <c r="F132" s="92">
        <v>2773</v>
      </c>
      <c r="G132" s="93">
        <v>1849</v>
      </c>
      <c r="H132" s="94">
        <v>2521</v>
      </c>
      <c r="I132" s="88">
        <v>2773</v>
      </c>
      <c r="J132" s="88">
        <v>2185</v>
      </c>
      <c r="K132" s="88">
        <v>2403</v>
      </c>
      <c r="L132" s="88">
        <v>2958</v>
      </c>
    </row>
    <row r="133" spans="1:12" x14ac:dyDescent="0.2">
      <c r="A133" s="84">
        <f t="shared" si="1"/>
        <v>1280001</v>
      </c>
      <c r="B133" s="88">
        <v>3717</v>
      </c>
      <c r="C133" s="88">
        <v>4088</v>
      </c>
      <c r="D133" s="90">
        <v>5575</v>
      </c>
      <c r="E133" s="88">
        <v>2534</v>
      </c>
      <c r="F133" s="92">
        <v>2787</v>
      </c>
      <c r="G133" s="93">
        <v>1858</v>
      </c>
      <c r="H133" s="94">
        <v>2534</v>
      </c>
      <c r="I133" s="88">
        <v>2787</v>
      </c>
      <c r="J133" s="88">
        <v>2196</v>
      </c>
      <c r="K133" s="88">
        <v>2415</v>
      </c>
      <c r="L133" s="88">
        <v>2973</v>
      </c>
    </row>
    <row r="134" spans="1:12" x14ac:dyDescent="0.2">
      <c r="A134" s="84">
        <f t="shared" si="1"/>
        <v>1290001</v>
      </c>
      <c r="B134" s="88">
        <v>3735</v>
      </c>
      <c r="C134" s="88">
        <v>4109</v>
      </c>
      <c r="D134" s="90">
        <v>5603</v>
      </c>
      <c r="E134" s="88">
        <v>2547</v>
      </c>
      <c r="F134" s="92">
        <v>2801</v>
      </c>
      <c r="G134" s="93">
        <v>1868</v>
      </c>
      <c r="H134" s="94">
        <v>2547</v>
      </c>
      <c r="I134" s="88">
        <v>2801</v>
      </c>
      <c r="J134" s="88">
        <v>2207</v>
      </c>
      <c r="K134" s="88">
        <v>2428</v>
      </c>
      <c r="L134" s="88">
        <v>2988</v>
      </c>
    </row>
    <row r="135" spans="1:12" x14ac:dyDescent="0.2">
      <c r="A135" s="84">
        <f t="shared" si="1"/>
        <v>1300001</v>
      </c>
      <c r="B135" s="88">
        <v>3754</v>
      </c>
      <c r="C135" s="88">
        <v>4129</v>
      </c>
      <c r="D135" s="90">
        <v>5631</v>
      </c>
      <c r="E135" s="88">
        <v>2560</v>
      </c>
      <c r="F135" s="92">
        <v>2815</v>
      </c>
      <c r="G135" s="93">
        <v>1877</v>
      </c>
      <c r="H135" s="94">
        <v>2560</v>
      </c>
      <c r="I135" s="88">
        <v>2815</v>
      </c>
      <c r="J135" s="88">
        <v>2218</v>
      </c>
      <c r="K135" s="88">
        <v>2440</v>
      </c>
      <c r="L135" s="88">
        <v>3003</v>
      </c>
    </row>
    <row r="136" spans="1:12" x14ac:dyDescent="0.2">
      <c r="A136" s="84">
        <f t="shared" ref="A136:A199" si="2">A135+10000</f>
        <v>1310001</v>
      </c>
      <c r="B136" s="88">
        <v>3773</v>
      </c>
      <c r="C136" s="88">
        <v>4150</v>
      </c>
      <c r="D136" s="90">
        <v>5659</v>
      </c>
      <c r="E136" s="88">
        <v>2572</v>
      </c>
      <c r="F136" s="92">
        <v>2830</v>
      </c>
      <c r="G136" s="93">
        <v>1886</v>
      </c>
      <c r="H136" s="94">
        <v>2572</v>
      </c>
      <c r="I136" s="88">
        <v>2830</v>
      </c>
      <c r="J136" s="88">
        <v>2229</v>
      </c>
      <c r="K136" s="88">
        <v>2452</v>
      </c>
      <c r="L136" s="88">
        <v>3018</v>
      </c>
    </row>
    <row r="137" spans="1:12" x14ac:dyDescent="0.2">
      <c r="A137" s="84">
        <f t="shared" si="2"/>
        <v>1320001</v>
      </c>
      <c r="B137" s="88">
        <v>3791</v>
      </c>
      <c r="C137" s="88">
        <v>4171</v>
      </c>
      <c r="D137" s="90">
        <v>5687</v>
      </c>
      <c r="E137" s="88">
        <v>2585</v>
      </c>
      <c r="F137" s="92">
        <v>2844</v>
      </c>
      <c r="G137" s="93">
        <v>1896</v>
      </c>
      <c r="H137" s="94">
        <v>2585</v>
      </c>
      <c r="I137" s="88">
        <v>2844</v>
      </c>
      <c r="J137" s="88">
        <v>2240</v>
      </c>
      <c r="K137" s="88">
        <v>2464</v>
      </c>
      <c r="L137" s="88">
        <v>3033</v>
      </c>
    </row>
    <row r="138" spans="1:12" x14ac:dyDescent="0.2">
      <c r="A138" s="84">
        <f t="shared" si="2"/>
        <v>1330001</v>
      </c>
      <c r="B138" s="88">
        <v>3810</v>
      </c>
      <c r="C138" s="88">
        <v>4191</v>
      </c>
      <c r="D138" s="90">
        <v>5715</v>
      </c>
      <c r="E138" s="88">
        <v>2598</v>
      </c>
      <c r="F138" s="92">
        <v>2858</v>
      </c>
      <c r="G138" s="93">
        <v>1905</v>
      </c>
      <c r="H138" s="94">
        <v>2598</v>
      </c>
      <c r="I138" s="88">
        <v>2858</v>
      </c>
      <c r="J138" s="88">
        <v>2251</v>
      </c>
      <c r="K138" s="88">
        <v>2476</v>
      </c>
      <c r="L138" s="88">
        <v>3048</v>
      </c>
    </row>
    <row r="139" spans="1:12" x14ac:dyDescent="0.2">
      <c r="A139" s="84">
        <f t="shared" si="2"/>
        <v>1340001</v>
      </c>
      <c r="B139" s="88">
        <v>3829</v>
      </c>
      <c r="C139" s="88">
        <v>4212</v>
      </c>
      <c r="D139" s="90">
        <v>5743</v>
      </c>
      <c r="E139" s="88">
        <v>2611</v>
      </c>
      <c r="F139" s="92">
        <v>2872</v>
      </c>
      <c r="G139" s="93">
        <v>1914</v>
      </c>
      <c r="H139" s="94">
        <v>2611</v>
      </c>
      <c r="I139" s="88">
        <v>2872</v>
      </c>
      <c r="J139" s="88">
        <v>2262</v>
      </c>
      <c r="K139" s="88">
        <v>2488</v>
      </c>
      <c r="L139" s="88">
        <v>3063</v>
      </c>
    </row>
    <row r="140" spans="1:12" x14ac:dyDescent="0.2">
      <c r="A140" s="84">
        <f t="shared" si="2"/>
        <v>1350001</v>
      </c>
      <c r="B140" s="88">
        <v>3848</v>
      </c>
      <c r="C140" s="88">
        <v>4232</v>
      </c>
      <c r="D140" s="90">
        <v>5771</v>
      </c>
      <c r="E140" s="88">
        <v>2623</v>
      </c>
      <c r="F140" s="92">
        <v>2886</v>
      </c>
      <c r="G140" s="93">
        <v>1924</v>
      </c>
      <c r="H140" s="94">
        <v>2623</v>
      </c>
      <c r="I140" s="88">
        <v>2886</v>
      </c>
      <c r="J140" s="88">
        <v>2273</v>
      </c>
      <c r="K140" s="88">
        <v>2500</v>
      </c>
      <c r="L140" s="88">
        <v>3078</v>
      </c>
    </row>
    <row r="141" spans="1:12" x14ac:dyDescent="0.2">
      <c r="A141" s="84">
        <f t="shared" si="2"/>
        <v>1360001</v>
      </c>
      <c r="B141" s="88">
        <v>3866</v>
      </c>
      <c r="C141" s="88">
        <v>4253</v>
      </c>
      <c r="D141" s="90">
        <v>5799</v>
      </c>
      <c r="E141" s="88">
        <v>2636</v>
      </c>
      <c r="F141" s="92">
        <v>2900</v>
      </c>
      <c r="G141" s="93">
        <v>1933</v>
      </c>
      <c r="H141" s="94">
        <v>2636</v>
      </c>
      <c r="I141" s="88">
        <v>2900</v>
      </c>
      <c r="J141" s="88">
        <v>2284</v>
      </c>
      <c r="K141" s="88">
        <v>2513</v>
      </c>
      <c r="L141" s="88">
        <v>3093</v>
      </c>
    </row>
    <row r="142" spans="1:12" x14ac:dyDescent="0.2">
      <c r="A142" s="84">
        <f t="shared" si="2"/>
        <v>1370001</v>
      </c>
      <c r="B142" s="88">
        <v>3885</v>
      </c>
      <c r="C142" s="88">
        <v>4273</v>
      </c>
      <c r="D142" s="90">
        <v>5827</v>
      </c>
      <c r="E142" s="88">
        <v>2649</v>
      </c>
      <c r="F142" s="92">
        <v>2914</v>
      </c>
      <c r="G142" s="93">
        <v>1942</v>
      </c>
      <c r="H142" s="94">
        <v>2649</v>
      </c>
      <c r="I142" s="88">
        <v>2914</v>
      </c>
      <c r="J142" s="88">
        <v>2295</v>
      </c>
      <c r="K142" s="88">
        <v>2525</v>
      </c>
      <c r="L142" s="88">
        <v>3108</v>
      </c>
    </row>
    <row r="143" spans="1:12" x14ac:dyDescent="0.2">
      <c r="A143" s="84">
        <f t="shared" si="2"/>
        <v>1380001</v>
      </c>
      <c r="B143" s="88">
        <v>3904</v>
      </c>
      <c r="C143" s="88">
        <v>4294</v>
      </c>
      <c r="D143" s="90">
        <v>5856</v>
      </c>
      <c r="E143" s="88">
        <v>2662</v>
      </c>
      <c r="F143" s="92">
        <v>2928</v>
      </c>
      <c r="G143" s="93">
        <v>1952</v>
      </c>
      <c r="H143" s="94">
        <v>2662</v>
      </c>
      <c r="I143" s="88">
        <v>2928</v>
      </c>
      <c r="J143" s="88">
        <v>2306</v>
      </c>
      <c r="K143" s="88">
        <v>2537</v>
      </c>
      <c r="L143" s="88">
        <v>3123</v>
      </c>
    </row>
    <row r="144" spans="1:12" x14ac:dyDescent="0.2">
      <c r="A144" s="84">
        <f t="shared" si="2"/>
        <v>1390001</v>
      </c>
      <c r="B144" s="88">
        <v>3922</v>
      </c>
      <c r="C144" s="88">
        <v>4315</v>
      </c>
      <c r="D144" s="90">
        <v>5884</v>
      </c>
      <c r="E144" s="88">
        <v>2674</v>
      </c>
      <c r="F144" s="92">
        <v>2942</v>
      </c>
      <c r="G144" s="93">
        <v>1961</v>
      </c>
      <c r="H144" s="94">
        <v>2674</v>
      </c>
      <c r="I144" s="88">
        <v>2942</v>
      </c>
      <c r="J144" s="88">
        <v>2317</v>
      </c>
      <c r="K144" s="88">
        <v>2549</v>
      </c>
      <c r="L144" s="88">
        <v>3138</v>
      </c>
    </row>
    <row r="145" spans="1:12" x14ac:dyDescent="0.2">
      <c r="A145" s="84">
        <f t="shared" si="2"/>
        <v>1400001</v>
      </c>
      <c r="B145" s="88">
        <v>3941</v>
      </c>
      <c r="C145" s="88">
        <v>4335</v>
      </c>
      <c r="D145" s="90">
        <v>5912</v>
      </c>
      <c r="E145" s="88">
        <v>2687</v>
      </c>
      <c r="F145" s="92">
        <v>2956</v>
      </c>
      <c r="G145" s="93">
        <v>1971</v>
      </c>
      <c r="H145" s="94">
        <v>2687</v>
      </c>
      <c r="I145" s="88">
        <v>2956</v>
      </c>
      <c r="J145" s="88">
        <v>2328</v>
      </c>
      <c r="K145" s="88">
        <v>2561</v>
      </c>
      <c r="L145" s="88">
        <v>3153</v>
      </c>
    </row>
    <row r="146" spans="1:12" x14ac:dyDescent="0.2">
      <c r="A146" s="84">
        <f t="shared" si="2"/>
        <v>1410001</v>
      </c>
      <c r="B146" s="88">
        <v>3960</v>
      </c>
      <c r="C146" s="88">
        <v>4356</v>
      </c>
      <c r="D146" s="90">
        <v>5940</v>
      </c>
      <c r="E146" s="88">
        <v>2700</v>
      </c>
      <c r="F146" s="92">
        <v>2970</v>
      </c>
      <c r="G146" s="93">
        <v>1980</v>
      </c>
      <c r="H146" s="94">
        <v>2700</v>
      </c>
      <c r="I146" s="88">
        <v>2970</v>
      </c>
      <c r="J146" s="88">
        <v>2339</v>
      </c>
      <c r="K146" s="88">
        <v>2573</v>
      </c>
      <c r="L146" s="88">
        <v>3168</v>
      </c>
    </row>
    <row r="147" spans="1:12" x14ac:dyDescent="0.2">
      <c r="A147" s="84">
        <f t="shared" si="2"/>
        <v>1420001</v>
      </c>
      <c r="B147" s="88">
        <v>3978</v>
      </c>
      <c r="C147" s="88">
        <v>4376</v>
      </c>
      <c r="D147" s="90">
        <v>5968</v>
      </c>
      <c r="E147" s="88">
        <v>2713</v>
      </c>
      <c r="F147" s="92">
        <v>2984</v>
      </c>
      <c r="G147" s="93">
        <v>1989</v>
      </c>
      <c r="H147" s="94">
        <v>2713</v>
      </c>
      <c r="I147" s="88">
        <v>2984</v>
      </c>
      <c r="J147" s="88">
        <v>2350</v>
      </c>
      <c r="K147" s="88">
        <v>2586</v>
      </c>
      <c r="L147" s="88">
        <v>3183</v>
      </c>
    </row>
    <row r="148" spans="1:12" x14ac:dyDescent="0.2">
      <c r="A148" s="84">
        <f t="shared" si="2"/>
        <v>1430001</v>
      </c>
      <c r="B148" s="88">
        <v>3997</v>
      </c>
      <c r="C148" s="88">
        <v>4397</v>
      </c>
      <c r="D148" s="90">
        <v>5996</v>
      </c>
      <c r="E148" s="88">
        <v>2725</v>
      </c>
      <c r="F148" s="92">
        <v>2998</v>
      </c>
      <c r="G148" s="93">
        <v>1999</v>
      </c>
      <c r="H148" s="94">
        <v>2725</v>
      </c>
      <c r="I148" s="88">
        <v>2998</v>
      </c>
      <c r="J148" s="88">
        <v>2362</v>
      </c>
      <c r="K148" s="88">
        <v>2598</v>
      </c>
      <c r="L148" s="88">
        <v>3198</v>
      </c>
    </row>
    <row r="149" spans="1:12" x14ac:dyDescent="0.2">
      <c r="A149" s="84">
        <f t="shared" si="2"/>
        <v>1440001</v>
      </c>
      <c r="B149" s="88">
        <v>4016</v>
      </c>
      <c r="C149" s="88">
        <v>4417</v>
      </c>
      <c r="D149" s="90">
        <v>6024</v>
      </c>
      <c r="E149" s="88">
        <v>2738</v>
      </c>
      <c r="F149" s="92">
        <v>3012</v>
      </c>
      <c r="G149" s="93">
        <v>2008</v>
      </c>
      <c r="H149" s="94">
        <v>2738</v>
      </c>
      <c r="I149" s="88">
        <v>3012</v>
      </c>
      <c r="J149" s="88">
        <v>2373</v>
      </c>
      <c r="K149" s="88">
        <v>2610</v>
      </c>
      <c r="L149" s="88">
        <v>3213</v>
      </c>
    </row>
    <row r="150" spans="1:12" x14ac:dyDescent="0.2">
      <c r="A150" s="84">
        <f t="shared" si="2"/>
        <v>1450001</v>
      </c>
      <c r="B150" s="88">
        <v>4035</v>
      </c>
      <c r="C150" s="88">
        <v>4438</v>
      </c>
      <c r="D150" s="90">
        <v>6052</v>
      </c>
      <c r="E150" s="88">
        <v>2751</v>
      </c>
      <c r="F150" s="92">
        <v>3026</v>
      </c>
      <c r="G150" s="93">
        <v>2017</v>
      </c>
      <c r="H150" s="94">
        <v>2751</v>
      </c>
      <c r="I150" s="88">
        <v>3026</v>
      </c>
      <c r="J150" s="88">
        <v>2384</v>
      </c>
      <c r="K150" s="88">
        <v>2622</v>
      </c>
      <c r="L150" s="88">
        <v>3228</v>
      </c>
    </row>
    <row r="151" spans="1:12" x14ac:dyDescent="0.2">
      <c r="A151" s="84">
        <f t="shared" si="2"/>
        <v>1460001</v>
      </c>
      <c r="B151" s="88">
        <v>4053</v>
      </c>
      <c r="C151" s="88">
        <v>4459</v>
      </c>
      <c r="D151" s="90">
        <v>6080</v>
      </c>
      <c r="E151" s="88">
        <v>2764</v>
      </c>
      <c r="F151" s="92">
        <v>3040</v>
      </c>
      <c r="G151" s="93">
        <v>2027</v>
      </c>
      <c r="H151" s="94">
        <v>2764</v>
      </c>
      <c r="I151" s="88">
        <v>3040</v>
      </c>
      <c r="J151" s="88">
        <v>2395</v>
      </c>
      <c r="K151" s="88">
        <v>2634</v>
      </c>
      <c r="L151" s="88">
        <v>3243</v>
      </c>
    </row>
    <row r="152" spans="1:12" x14ac:dyDescent="0.2">
      <c r="A152" s="84">
        <f t="shared" si="2"/>
        <v>1470001</v>
      </c>
      <c r="B152" s="88">
        <v>4072</v>
      </c>
      <c r="C152" s="88">
        <v>4479</v>
      </c>
      <c r="D152" s="90">
        <v>6108</v>
      </c>
      <c r="E152" s="88">
        <v>2776</v>
      </c>
      <c r="F152" s="92">
        <v>3054</v>
      </c>
      <c r="G152" s="93">
        <v>2036</v>
      </c>
      <c r="H152" s="94">
        <v>2776</v>
      </c>
      <c r="I152" s="88">
        <v>3054</v>
      </c>
      <c r="J152" s="88">
        <v>2406</v>
      </c>
      <c r="K152" s="88">
        <v>2646</v>
      </c>
      <c r="L152" s="88">
        <v>3258</v>
      </c>
    </row>
    <row r="153" spans="1:12" x14ac:dyDescent="0.2">
      <c r="A153" s="84">
        <f t="shared" si="2"/>
        <v>1480001</v>
      </c>
      <c r="B153" s="88">
        <v>4091</v>
      </c>
      <c r="C153" s="88">
        <v>4500</v>
      </c>
      <c r="D153" s="90">
        <v>6136</v>
      </c>
      <c r="E153" s="88">
        <v>2789</v>
      </c>
      <c r="F153" s="92">
        <v>3068</v>
      </c>
      <c r="G153" s="93">
        <v>2045</v>
      </c>
      <c r="H153" s="94">
        <v>2789</v>
      </c>
      <c r="I153" s="88">
        <v>3068</v>
      </c>
      <c r="J153" s="88">
        <v>2417</v>
      </c>
      <c r="K153" s="88">
        <v>2658</v>
      </c>
      <c r="L153" s="88">
        <v>3273</v>
      </c>
    </row>
    <row r="154" spans="1:12" x14ac:dyDescent="0.2">
      <c r="A154" s="84">
        <f t="shared" si="2"/>
        <v>1490001</v>
      </c>
      <c r="B154" s="88">
        <v>4109</v>
      </c>
      <c r="C154" s="88">
        <v>4520</v>
      </c>
      <c r="D154" s="90">
        <v>6164</v>
      </c>
      <c r="E154" s="88">
        <v>2802</v>
      </c>
      <c r="F154" s="92">
        <v>3082</v>
      </c>
      <c r="G154" s="93">
        <v>2055</v>
      </c>
      <c r="H154" s="94">
        <v>2802</v>
      </c>
      <c r="I154" s="88">
        <v>3082</v>
      </c>
      <c r="J154" s="88">
        <v>2428</v>
      </c>
      <c r="K154" s="88">
        <v>2671</v>
      </c>
      <c r="L154" s="88">
        <v>3287</v>
      </c>
    </row>
    <row r="155" spans="1:12" x14ac:dyDescent="0.2">
      <c r="A155" s="84">
        <f t="shared" si="2"/>
        <v>1500001</v>
      </c>
      <c r="B155" s="88">
        <v>4128</v>
      </c>
      <c r="C155" s="88">
        <v>4541</v>
      </c>
      <c r="D155" s="90">
        <v>6192</v>
      </c>
      <c r="E155" s="88">
        <v>2815</v>
      </c>
      <c r="F155" s="92">
        <v>3096</v>
      </c>
      <c r="G155" s="93">
        <v>2064</v>
      </c>
      <c r="H155" s="94">
        <v>2815</v>
      </c>
      <c r="I155" s="88">
        <v>3096</v>
      </c>
      <c r="J155" s="88">
        <v>2439</v>
      </c>
      <c r="K155" s="88">
        <v>2683</v>
      </c>
      <c r="L155" s="88">
        <v>3302</v>
      </c>
    </row>
    <row r="156" spans="1:12" x14ac:dyDescent="0.2">
      <c r="A156" s="84">
        <f t="shared" si="2"/>
        <v>1510001</v>
      </c>
      <c r="B156" s="88">
        <v>4147</v>
      </c>
      <c r="C156" s="88">
        <v>4561</v>
      </c>
      <c r="D156" s="90">
        <v>6220</v>
      </c>
      <c r="E156" s="88">
        <v>2827</v>
      </c>
      <c r="F156" s="92">
        <v>3110</v>
      </c>
      <c r="G156" s="93">
        <v>2073</v>
      </c>
      <c r="H156" s="94">
        <v>2827</v>
      </c>
      <c r="I156" s="88">
        <v>3110</v>
      </c>
      <c r="J156" s="88">
        <v>2450</v>
      </c>
      <c r="K156" s="88">
        <v>2695</v>
      </c>
      <c r="L156" s="88">
        <v>3317</v>
      </c>
    </row>
    <row r="157" spans="1:12" x14ac:dyDescent="0.2">
      <c r="A157" s="84">
        <f t="shared" si="2"/>
        <v>1520001</v>
      </c>
      <c r="B157" s="88">
        <v>4165</v>
      </c>
      <c r="C157" s="88">
        <v>4582</v>
      </c>
      <c r="D157" s="90">
        <v>6248</v>
      </c>
      <c r="E157" s="88">
        <v>2840</v>
      </c>
      <c r="F157" s="92">
        <v>3124</v>
      </c>
      <c r="G157" s="93">
        <v>2083</v>
      </c>
      <c r="H157" s="94">
        <v>2840</v>
      </c>
      <c r="I157" s="88">
        <v>3124</v>
      </c>
      <c r="J157" s="88">
        <v>2461</v>
      </c>
      <c r="K157" s="88">
        <v>2707</v>
      </c>
      <c r="L157" s="88">
        <v>3332</v>
      </c>
    </row>
    <row r="158" spans="1:12" x14ac:dyDescent="0.2">
      <c r="A158" s="84">
        <f t="shared" si="2"/>
        <v>1530001</v>
      </c>
      <c r="B158" s="88">
        <v>4184</v>
      </c>
      <c r="C158" s="88">
        <v>4603</v>
      </c>
      <c r="D158" s="90">
        <v>6276</v>
      </c>
      <c r="E158" s="88">
        <v>2853</v>
      </c>
      <c r="F158" s="92">
        <v>3138</v>
      </c>
      <c r="G158" s="93">
        <v>2092</v>
      </c>
      <c r="H158" s="94">
        <v>2853</v>
      </c>
      <c r="I158" s="88">
        <v>3138</v>
      </c>
      <c r="J158" s="88">
        <v>2472</v>
      </c>
      <c r="K158" s="88">
        <v>2719</v>
      </c>
      <c r="L158" s="88">
        <v>3347</v>
      </c>
    </row>
    <row r="159" spans="1:12" x14ac:dyDescent="0.2">
      <c r="A159" s="84">
        <f t="shared" si="2"/>
        <v>1540001</v>
      </c>
      <c r="B159" s="88">
        <v>4203</v>
      </c>
      <c r="C159" s="88">
        <v>4623</v>
      </c>
      <c r="D159" s="90">
        <v>6304</v>
      </c>
      <c r="E159" s="88">
        <v>2866</v>
      </c>
      <c r="F159" s="92">
        <v>3152</v>
      </c>
      <c r="G159" s="93">
        <v>2101</v>
      </c>
      <c r="H159" s="94">
        <v>2866</v>
      </c>
      <c r="I159" s="88">
        <v>3152</v>
      </c>
      <c r="J159" s="88">
        <v>2483</v>
      </c>
      <c r="K159" s="88">
        <v>2731</v>
      </c>
      <c r="L159" s="88">
        <v>3362</v>
      </c>
    </row>
    <row r="160" spans="1:12" x14ac:dyDescent="0.2">
      <c r="A160" s="84">
        <f t="shared" si="2"/>
        <v>1550001</v>
      </c>
      <c r="B160" s="88">
        <v>4222</v>
      </c>
      <c r="C160" s="88">
        <v>4644</v>
      </c>
      <c r="D160" s="90">
        <v>6332</v>
      </c>
      <c r="E160" s="88">
        <v>2878</v>
      </c>
      <c r="F160" s="92">
        <v>3166</v>
      </c>
      <c r="G160" s="93">
        <v>2111</v>
      </c>
      <c r="H160" s="94">
        <v>2878</v>
      </c>
      <c r="I160" s="88">
        <v>3166</v>
      </c>
      <c r="J160" s="88">
        <v>2494</v>
      </c>
      <c r="K160" s="88">
        <v>2744</v>
      </c>
      <c r="L160" s="88">
        <v>3377</v>
      </c>
    </row>
    <row r="161" spans="1:12" x14ac:dyDescent="0.2">
      <c r="A161" s="84">
        <f t="shared" si="2"/>
        <v>1560001</v>
      </c>
      <c r="B161" s="88">
        <v>4240</v>
      </c>
      <c r="C161" s="88">
        <v>4664</v>
      </c>
      <c r="D161" s="90">
        <v>6360</v>
      </c>
      <c r="E161" s="88">
        <v>2891</v>
      </c>
      <c r="F161" s="92">
        <v>3180</v>
      </c>
      <c r="G161" s="93">
        <v>2120</v>
      </c>
      <c r="H161" s="94">
        <v>2891</v>
      </c>
      <c r="I161" s="88">
        <v>3180</v>
      </c>
      <c r="J161" s="88">
        <v>2505</v>
      </c>
      <c r="K161" s="88">
        <v>2756</v>
      </c>
      <c r="L161" s="88">
        <v>3392</v>
      </c>
    </row>
    <row r="162" spans="1:12" x14ac:dyDescent="0.2">
      <c r="A162" s="84">
        <f t="shared" si="2"/>
        <v>1570001</v>
      </c>
      <c r="B162" s="88">
        <v>4259</v>
      </c>
      <c r="C162" s="88">
        <v>4685</v>
      </c>
      <c r="D162" s="90">
        <v>6388</v>
      </c>
      <c r="E162" s="88">
        <v>2904</v>
      </c>
      <c r="F162" s="92">
        <v>3194</v>
      </c>
      <c r="G162" s="93">
        <v>2129</v>
      </c>
      <c r="H162" s="94">
        <v>2904</v>
      </c>
      <c r="I162" s="88">
        <v>3194</v>
      </c>
      <c r="J162" s="88">
        <v>2516</v>
      </c>
      <c r="K162" s="88">
        <v>2768</v>
      </c>
      <c r="L162" s="88">
        <v>3407</v>
      </c>
    </row>
    <row r="163" spans="1:12" x14ac:dyDescent="0.2">
      <c r="A163" s="84">
        <f t="shared" si="2"/>
        <v>1580001</v>
      </c>
      <c r="B163" s="88">
        <v>4278</v>
      </c>
      <c r="C163" s="88">
        <v>4705</v>
      </c>
      <c r="D163" s="90">
        <v>6417</v>
      </c>
      <c r="E163" s="88">
        <v>2917</v>
      </c>
      <c r="F163" s="92">
        <v>3208</v>
      </c>
      <c r="G163" s="93">
        <v>2139</v>
      </c>
      <c r="H163" s="94">
        <v>2917</v>
      </c>
      <c r="I163" s="88">
        <v>3208</v>
      </c>
      <c r="J163" s="88">
        <v>2527</v>
      </c>
      <c r="K163" s="88">
        <v>2780</v>
      </c>
      <c r="L163" s="88">
        <v>3422</v>
      </c>
    </row>
    <row r="164" spans="1:12" x14ac:dyDescent="0.2">
      <c r="A164" s="84">
        <f t="shared" si="2"/>
        <v>1590001</v>
      </c>
      <c r="B164" s="88">
        <v>4296</v>
      </c>
      <c r="C164" s="88">
        <v>4726</v>
      </c>
      <c r="D164" s="90">
        <v>6445</v>
      </c>
      <c r="E164" s="88">
        <v>2929</v>
      </c>
      <c r="F164" s="92">
        <v>3222</v>
      </c>
      <c r="G164" s="93">
        <v>2148</v>
      </c>
      <c r="H164" s="94">
        <v>2929</v>
      </c>
      <c r="I164" s="88">
        <v>3222</v>
      </c>
      <c r="J164" s="88">
        <v>2538</v>
      </c>
      <c r="K164" s="88">
        <v>2792</v>
      </c>
      <c r="L164" s="88">
        <v>3437</v>
      </c>
    </row>
    <row r="165" spans="1:12" x14ac:dyDescent="0.2">
      <c r="A165" s="84">
        <f t="shared" si="2"/>
        <v>1600001</v>
      </c>
      <c r="B165" s="88">
        <v>4315</v>
      </c>
      <c r="C165" s="88">
        <v>4747</v>
      </c>
      <c r="D165" s="90">
        <v>6473</v>
      </c>
      <c r="E165" s="88">
        <v>2942</v>
      </c>
      <c r="F165" s="92">
        <v>3236</v>
      </c>
      <c r="G165" s="93">
        <v>2158</v>
      </c>
      <c r="H165" s="94">
        <v>2942</v>
      </c>
      <c r="I165" s="88">
        <v>3236</v>
      </c>
      <c r="J165" s="88">
        <v>2549</v>
      </c>
      <c r="K165" s="88">
        <v>2804</v>
      </c>
      <c r="L165" s="88">
        <v>3452</v>
      </c>
    </row>
    <row r="166" spans="1:12" x14ac:dyDescent="0.2">
      <c r="A166" s="84">
        <f t="shared" si="2"/>
        <v>1610001</v>
      </c>
      <c r="B166" s="88">
        <v>4334</v>
      </c>
      <c r="C166" s="88">
        <v>4767</v>
      </c>
      <c r="D166" s="90">
        <v>6501</v>
      </c>
      <c r="E166" s="88">
        <v>2955</v>
      </c>
      <c r="F166" s="92">
        <v>3250</v>
      </c>
      <c r="G166" s="93">
        <v>2167</v>
      </c>
      <c r="H166" s="94">
        <v>2955</v>
      </c>
      <c r="I166" s="88">
        <v>3250</v>
      </c>
      <c r="J166" s="88">
        <v>2560</v>
      </c>
      <c r="K166" s="88">
        <v>2816</v>
      </c>
      <c r="L166" s="88">
        <v>3467</v>
      </c>
    </row>
    <row r="167" spans="1:12" x14ac:dyDescent="0.2">
      <c r="A167" s="84">
        <f t="shared" si="2"/>
        <v>1620001</v>
      </c>
      <c r="B167" s="88">
        <v>4352</v>
      </c>
      <c r="C167" s="88">
        <v>4788</v>
      </c>
      <c r="D167" s="90">
        <v>6529</v>
      </c>
      <c r="E167" s="88">
        <v>2968</v>
      </c>
      <c r="F167" s="92">
        <v>3264</v>
      </c>
      <c r="G167" s="93">
        <v>2176</v>
      </c>
      <c r="H167" s="94">
        <v>2968</v>
      </c>
      <c r="I167" s="88">
        <v>3264</v>
      </c>
      <c r="J167" s="88">
        <v>2571</v>
      </c>
      <c r="K167" s="88">
        <v>2829</v>
      </c>
      <c r="L167" s="88">
        <v>3482</v>
      </c>
    </row>
    <row r="168" spans="1:12" x14ac:dyDescent="0.2">
      <c r="A168" s="84">
        <f t="shared" si="2"/>
        <v>1630001</v>
      </c>
      <c r="B168" s="88">
        <v>4371</v>
      </c>
      <c r="C168" s="88">
        <v>4808</v>
      </c>
      <c r="D168" s="90">
        <v>6557</v>
      </c>
      <c r="E168" s="88">
        <v>2980</v>
      </c>
      <c r="F168" s="92">
        <v>3278</v>
      </c>
      <c r="G168" s="93">
        <v>2186</v>
      </c>
      <c r="H168" s="94">
        <v>2980</v>
      </c>
      <c r="I168" s="88">
        <v>3278</v>
      </c>
      <c r="J168" s="88">
        <v>2582</v>
      </c>
      <c r="K168" s="88">
        <v>2841</v>
      </c>
      <c r="L168" s="88">
        <v>3497</v>
      </c>
    </row>
    <row r="169" spans="1:12" x14ac:dyDescent="0.2">
      <c r="A169" s="84">
        <f t="shared" si="2"/>
        <v>1640001</v>
      </c>
      <c r="B169" s="88">
        <v>4390</v>
      </c>
      <c r="C169" s="88">
        <v>4829</v>
      </c>
      <c r="D169" s="90">
        <v>6585</v>
      </c>
      <c r="E169" s="88">
        <v>2993</v>
      </c>
      <c r="F169" s="92">
        <v>3292</v>
      </c>
      <c r="G169" s="93">
        <v>2195</v>
      </c>
      <c r="H169" s="94">
        <v>2993</v>
      </c>
      <c r="I169" s="88">
        <v>3292</v>
      </c>
      <c r="J169" s="88">
        <v>2594</v>
      </c>
      <c r="K169" s="88">
        <v>2853</v>
      </c>
      <c r="L169" s="88">
        <v>3512</v>
      </c>
    </row>
    <row r="170" spans="1:12" x14ac:dyDescent="0.2">
      <c r="A170" s="84">
        <f t="shared" si="2"/>
        <v>1650001</v>
      </c>
      <c r="B170" s="88">
        <v>4409</v>
      </c>
      <c r="C170" s="88">
        <v>4849</v>
      </c>
      <c r="D170" s="90">
        <v>6613</v>
      </c>
      <c r="E170" s="88">
        <v>3006</v>
      </c>
      <c r="F170" s="92">
        <v>3306</v>
      </c>
      <c r="G170" s="93">
        <v>2204</v>
      </c>
      <c r="H170" s="94">
        <v>3006</v>
      </c>
      <c r="I170" s="88">
        <v>3306</v>
      </c>
      <c r="J170" s="88">
        <v>2605</v>
      </c>
      <c r="K170" s="88">
        <v>2865</v>
      </c>
      <c r="L170" s="88">
        <v>3527</v>
      </c>
    </row>
    <row r="171" spans="1:12" x14ac:dyDescent="0.2">
      <c r="A171" s="84">
        <f t="shared" si="2"/>
        <v>1660001</v>
      </c>
      <c r="B171" s="88">
        <v>4427</v>
      </c>
      <c r="C171" s="88">
        <v>4870</v>
      </c>
      <c r="D171" s="90">
        <v>6641</v>
      </c>
      <c r="E171" s="88">
        <v>3019</v>
      </c>
      <c r="F171" s="92">
        <v>3320</v>
      </c>
      <c r="G171" s="93">
        <v>2214</v>
      </c>
      <c r="H171" s="94">
        <v>3019</v>
      </c>
      <c r="I171" s="88">
        <v>3320</v>
      </c>
      <c r="J171" s="88">
        <v>2616</v>
      </c>
      <c r="K171" s="88">
        <v>2877</v>
      </c>
      <c r="L171" s="88">
        <v>3542</v>
      </c>
    </row>
    <row r="172" spans="1:12" x14ac:dyDescent="0.2">
      <c r="A172" s="84">
        <f t="shared" si="2"/>
        <v>1670001</v>
      </c>
      <c r="B172" s="88">
        <v>4446</v>
      </c>
      <c r="C172" s="88">
        <v>4891</v>
      </c>
      <c r="D172" s="90">
        <v>6669</v>
      </c>
      <c r="E172" s="88">
        <v>3031</v>
      </c>
      <c r="F172" s="92">
        <v>3334</v>
      </c>
      <c r="G172" s="93">
        <v>2223</v>
      </c>
      <c r="H172" s="94">
        <v>3031</v>
      </c>
      <c r="I172" s="88">
        <v>3334</v>
      </c>
      <c r="J172" s="88">
        <v>2627</v>
      </c>
      <c r="K172" s="88">
        <v>2889</v>
      </c>
      <c r="L172" s="88">
        <v>3557</v>
      </c>
    </row>
    <row r="173" spans="1:12" x14ac:dyDescent="0.2">
      <c r="A173" s="84">
        <f t="shared" si="2"/>
        <v>1680001</v>
      </c>
      <c r="B173" s="88">
        <v>4465</v>
      </c>
      <c r="C173" s="88">
        <v>4911</v>
      </c>
      <c r="D173" s="90">
        <v>6697</v>
      </c>
      <c r="E173" s="88">
        <v>3044</v>
      </c>
      <c r="F173" s="92">
        <v>3348</v>
      </c>
      <c r="G173" s="93">
        <v>2232</v>
      </c>
      <c r="H173" s="94">
        <v>3044</v>
      </c>
      <c r="I173" s="88">
        <v>3348</v>
      </c>
      <c r="J173" s="88">
        <v>2638</v>
      </c>
      <c r="K173" s="88">
        <v>2901</v>
      </c>
      <c r="L173" s="88">
        <v>3572</v>
      </c>
    </row>
    <row r="174" spans="1:12" x14ac:dyDescent="0.2">
      <c r="A174" s="84">
        <f t="shared" si="2"/>
        <v>1690001</v>
      </c>
      <c r="B174" s="88">
        <v>4483</v>
      </c>
      <c r="C174" s="88">
        <v>4932</v>
      </c>
      <c r="D174" s="90">
        <v>6725</v>
      </c>
      <c r="E174" s="88">
        <v>3057</v>
      </c>
      <c r="F174" s="92">
        <v>3362</v>
      </c>
      <c r="G174" s="93">
        <v>2242</v>
      </c>
      <c r="H174" s="94">
        <v>3057</v>
      </c>
      <c r="I174" s="88">
        <v>3362</v>
      </c>
      <c r="J174" s="88">
        <v>2649</v>
      </c>
      <c r="K174" s="88">
        <v>2914</v>
      </c>
      <c r="L174" s="88">
        <v>3587</v>
      </c>
    </row>
    <row r="175" spans="1:12" x14ac:dyDescent="0.2">
      <c r="A175" s="84">
        <f t="shared" si="2"/>
        <v>1700001</v>
      </c>
      <c r="B175" s="88">
        <v>4502</v>
      </c>
      <c r="C175" s="88">
        <v>4952</v>
      </c>
      <c r="D175" s="90">
        <v>6753</v>
      </c>
      <c r="E175" s="88">
        <v>3070</v>
      </c>
      <c r="F175" s="92">
        <v>3376</v>
      </c>
      <c r="G175" s="93">
        <v>2251</v>
      </c>
      <c r="H175" s="94">
        <v>3070</v>
      </c>
      <c r="I175" s="88">
        <v>3376</v>
      </c>
      <c r="J175" s="88">
        <v>2660</v>
      </c>
      <c r="K175" s="88">
        <v>2926</v>
      </c>
      <c r="L175" s="88">
        <v>3602</v>
      </c>
    </row>
    <row r="176" spans="1:12" x14ac:dyDescent="0.2">
      <c r="A176" s="84">
        <f t="shared" si="2"/>
        <v>1710001</v>
      </c>
      <c r="B176" s="88">
        <v>4521</v>
      </c>
      <c r="C176" s="88">
        <v>4973</v>
      </c>
      <c r="D176" s="90">
        <v>6781</v>
      </c>
      <c r="E176" s="88">
        <v>3082</v>
      </c>
      <c r="F176" s="92">
        <v>3390</v>
      </c>
      <c r="G176" s="93">
        <v>2260</v>
      </c>
      <c r="H176" s="94">
        <v>3082</v>
      </c>
      <c r="I176" s="88">
        <v>3390</v>
      </c>
      <c r="J176" s="88">
        <v>2671</v>
      </c>
      <c r="K176" s="88">
        <v>2938</v>
      </c>
      <c r="L176" s="88">
        <v>3617</v>
      </c>
    </row>
    <row r="177" spans="1:12" x14ac:dyDescent="0.2">
      <c r="A177" s="84">
        <f t="shared" si="2"/>
        <v>1720001</v>
      </c>
      <c r="B177" s="88">
        <v>4539</v>
      </c>
      <c r="C177" s="88">
        <v>4993</v>
      </c>
      <c r="D177" s="90">
        <v>6809</v>
      </c>
      <c r="E177" s="88">
        <v>3095</v>
      </c>
      <c r="F177" s="92">
        <v>3405</v>
      </c>
      <c r="G177" s="93">
        <v>2270</v>
      </c>
      <c r="H177" s="94">
        <v>3095</v>
      </c>
      <c r="I177" s="88">
        <v>3405</v>
      </c>
      <c r="J177" s="88">
        <v>2682</v>
      </c>
      <c r="K177" s="88">
        <v>2950</v>
      </c>
      <c r="L177" s="88">
        <v>3632</v>
      </c>
    </row>
    <row r="178" spans="1:12" x14ac:dyDescent="0.2">
      <c r="A178" s="84">
        <f t="shared" si="2"/>
        <v>1730001</v>
      </c>
      <c r="B178" s="88">
        <v>4558</v>
      </c>
      <c r="C178" s="88">
        <v>5014</v>
      </c>
      <c r="D178" s="90">
        <v>6837</v>
      </c>
      <c r="E178" s="88">
        <v>3108</v>
      </c>
      <c r="F178" s="92">
        <v>3419</v>
      </c>
      <c r="G178" s="93">
        <v>2279</v>
      </c>
      <c r="H178" s="94">
        <v>3108</v>
      </c>
      <c r="I178" s="88">
        <v>3419</v>
      </c>
      <c r="J178" s="88">
        <v>2693</v>
      </c>
      <c r="K178" s="88">
        <v>2962</v>
      </c>
      <c r="L178" s="88">
        <v>3647</v>
      </c>
    </row>
    <row r="179" spans="1:12" x14ac:dyDescent="0.2">
      <c r="A179" s="84">
        <f t="shared" si="2"/>
        <v>1740001</v>
      </c>
      <c r="B179" s="88">
        <v>4577</v>
      </c>
      <c r="C179" s="88">
        <v>5035</v>
      </c>
      <c r="D179" s="90">
        <v>6865</v>
      </c>
      <c r="E179" s="88">
        <v>3121</v>
      </c>
      <c r="F179" s="92">
        <v>3433</v>
      </c>
      <c r="G179" s="93">
        <v>2288</v>
      </c>
      <c r="H179" s="94">
        <v>3121</v>
      </c>
      <c r="I179" s="88">
        <v>3433</v>
      </c>
      <c r="J179" s="88">
        <v>2704</v>
      </c>
      <c r="K179" s="88">
        <v>2974</v>
      </c>
      <c r="L179" s="88">
        <v>3661</v>
      </c>
    </row>
    <row r="180" spans="1:12" x14ac:dyDescent="0.2">
      <c r="A180" s="84">
        <f t="shared" si="2"/>
        <v>1750001</v>
      </c>
      <c r="B180" s="88">
        <v>4596</v>
      </c>
      <c r="C180" s="88">
        <v>5055</v>
      </c>
      <c r="D180" s="90">
        <v>6893</v>
      </c>
      <c r="E180" s="88">
        <v>3133</v>
      </c>
      <c r="F180" s="92">
        <v>3447</v>
      </c>
      <c r="G180" s="93">
        <v>2298</v>
      </c>
      <c r="H180" s="94">
        <v>3133</v>
      </c>
      <c r="I180" s="88">
        <v>3447</v>
      </c>
      <c r="J180" s="88">
        <v>2715</v>
      </c>
      <c r="K180" s="88">
        <v>2987</v>
      </c>
      <c r="L180" s="88">
        <v>3676</v>
      </c>
    </row>
    <row r="181" spans="1:12" x14ac:dyDescent="0.2">
      <c r="A181" s="84">
        <f t="shared" si="2"/>
        <v>1760001</v>
      </c>
      <c r="B181" s="88">
        <v>4614</v>
      </c>
      <c r="C181" s="88">
        <v>5076</v>
      </c>
      <c r="D181" s="90">
        <v>6921</v>
      </c>
      <c r="E181" s="88">
        <v>3146</v>
      </c>
      <c r="F181" s="92">
        <v>3461</v>
      </c>
      <c r="G181" s="93">
        <v>2307</v>
      </c>
      <c r="H181" s="94">
        <v>3146</v>
      </c>
      <c r="I181" s="88">
        <v>3461</v>
      </c>
      <c r="J181" s="88">
        <v>2726</v>
      </c>
      <c r="K181" s="88">
        <v>2999</v>
      </c>
      <c r="L181" s="88">
        <v>3691</v>
      </c>
    </row>
    <row r="182" spans="1:12" x14ac:dyDescent="0.2">
      <c r="A182" s="84">
        <f t="shared" si="2"/>
        <v>1770001</v>
      </c>
      <c r="B182" s="88">
        <v>4633</v>
      </c>
      <c r="C182" s="88">
        <v>5096</v>
      </c>
      <c r="D182" s="90">
        <v>6949</v>
      </c>
      <c r="E182" s="88">
        <v>3159</v>
      </c>
      <c r="F182" s="92">
        <v>3475</v>
      </c>
      <c r="G182" s="93">
        <v>2316</v>
      </c>
      <c r="H182" s="94">
        <v>3159</v>
      </c>
      <c r="I182" s="88">
        <v>3475</v>
      </c>
      <c r="J182" s="88">
        <v>2737</v>
      </c>
      <c r="K182" s="88">
        <v>3011</v>
      </c>
      <c r="L182" s="88">
        <v>3706</v>
      </c>
    </row>
    <row r="183" spans="1:12" x14ac:dyDescent="0.2">
      <c r="A183" s="84">
        <f t="shared" si="2"/>
        <v>1780001</v>
      </c>
      <c r="B183" s="88">
        <v>4652</v>
      </c>
      <c r="C183" s="88">
        <v>5117</v>
      </c>
      <c r="D183" s="90">
        <v>6978</v>
      </c>
      <c r="E183" s="88">
        <v>3172</v>
      </c>
      <c r="F183" s="92">
        <v>3489</v>
      </c>
      <c r="G183" s="93">
        <v>2326</v>
      </c>
      <c r="H183" s="94">
        <v>3172</v>
      </c>
      <c r="I183" s="88">
        <v>3489</v>
      </c>
      <c r="J183" s="88">
        <v>2748</v>
      </c>
      <c r="K183" s="88">
        <v>3023</v>
      </c>
      <c r="L183" s="88">
        <v>3721</v>
      </c>
    </row>
    <row r="184" spans="1:12" x14ac:dyDescent="0.2">
      <c r="A184" s="84">
        <f t="shared" si="2"/>
        <v>1790001</v>
      </c>
      <c r="B184" s="88">
        <v>4670</v>
      </c>
      <c r="C184" s="88">
        <v>5137</v>
      </c>
      <c r="D184" s="90">
        <v>7006</v>
      </c>
      <c r="E184" s="88">
        <v>3184</v>
      </c>
      <c r="F184" s="92">
        <v>3503</v>
      </c>
      <c r="G184" s="93">
        <v>2335</v>
      </c>
      <c r="H184" s="94">
        <v>3184</v>
      </c>
      <c r="I184" s="88">
        <v>3503</v>
      </c>
      <c r="J184" s="88">
        <v>2759</v>
      </c>
      <c r="K184" s="88">
        <v>3035</v>
      </c>
      <c r="L184" s="88">
        <v>3736</v>
      </c>
    </row>
    <row r="185" spans="1:12" x14ac:dyDescent="0.2">
      <c r="A185" s="84">
        <f t="shared" si="2"/>
        <v>1800001</v>
      </c>
      <c r="B185" s="88">
        <v>4689</v>
      </c>
      <c r="C185" s="88">
        <v>5158</v>
      </c>
      <c r="D185" s="90">
        <v>7034</v>
      </c>
      <c r="E185" s="88">
        <v>3197</v>
      </c>
      <c r="F185" s="92">
        <v>3517</v>
      </c>
      <c r="G185" s="93">
        <v>2345</v>
      </c>
      <c r="H185" s="94">
        <v>3197</v>
      </c>
      <c r="I185" s="88">
        <v>3517</v>
      </c>
      <c r="J185" s="88">
        <v>2770</v>
      </c>
      <c r="K185" s="88">
        <v>3047</v>
      </c>
      <c r="L185" s="88">
        <v>3751</v>
      </c>
    </row>
    <row r="186" spans="1:12" x14ac:dyDescent="0.2">
      <c r="A186" s="84">
        <f t="shared" si="2"/>
        <v>1810001</v>
      </c>
      <c r="B186" s="88">
        <v>4708</v>
      </c>
      <c r="C186" s="88">
        <v>5179</v>
      </c>
      <c r="D186" s="90">
        <v>7062</v>
      </c>
      <c r="E186" s="88">
        <v>3210</v>
      </c>
      <c r="F186" s="92">
        <v>3531</v>
      </c>
      <c r="G186" s="93">
        <v>2354</v>
      </c>
      <c r="H186" s="94">
        <v>3210</v>
      </c>
      <c r="I186" s="88">
        <v>3531</v>
      </c>
      <c r="J186" s="88">
        <v>2781</v>
      </c>
      <c r="K186" s="88">
        <v>3059</v>
      </c>
      <c r="L186" s="88">
        <v>3766</v>
      </c>
    </row>
    <row r="187" spans="1:12" x14ac:dyDescent="0.2">
      <c r="A187" s="84">
        <f t="shared" si="2"/>
        <v>1820001</v>
      </c>
      <c r="B187" s="88">
        <v>4726</v>
      </c>
      <c r="C187" s="88">
        <v>5199</v>
      </c>
      <c r="D187" s="90">
        <v>7090</v>
      </c>
      <c r="E187" s="88">
        <v>3223</v>
      </c>
      <c r="F187" s="92">
        <v>3545</v>
      </c>
      <c r="G187" s="93">
        <v>2363</v>
      </c>
      <c r="H187" s="94">
        <v>3223</v>
      </c>
      <c r="I187" s="88">
        <v>3545</v>
      </c>
      <c r="J187" s="88">
        <v>2792</v>
      </c>
      <c r="K187" s="88">
        <v>3072</v>
      </c>
      <c r="L187" s="88">
        <v>3781</v>
      </c>
    </row>
    <row r="188" spans="1:12" x14ac:dyDescent="0.2">
      <c r="A188" s="84">
        <f t="shared" si="2"/>
        <v>1830001</v>
      </c>
      <c r="B188" s="88">
        <v>4745</v>
      </c>
      <c r="C188" s="88">
        <v>5220</v>
      </c>
      <c r="D188" s="90">
        <v>7118</v>
      </c>
      <c r="E188" s="88">
        <v>3235</v>
      </c>
      <c r="F188" s="92">
        <v>3559</v>
      </c>
      <c r="G188" s="93">
        <v>2373</v>
      </c>
      <c r="H188" s="94">
        <v>3235</v>
      </c>
      <c r="I188" s="88">
        <v>3559</v>
      </c>
      <c r="J188" s="88">
        <v>2803</v>
      </c>
      <c r="K188" s="88">
        <v>3084</v>
      </c>
      <c r="L188" s="88">
        <v>3796</v>
      </c>
    </row>
    <row r="189" spans="1:12" x14ac:dyDescent="0.2">
      <c r="A189" s="84">
        <f t="shared" si="2"/>
        <v>1840001</v>
      </c>
      <c r="B189" s="88">
        <v>4764</v>
      </c>
      <c r="C189" s="88">
        <v>5240</v>
      </c>
      <c r="D189" s="90">
        <v>7146</v>
      </c>
      <c r="E189" s="88">
        <v>3248</v>
      </c>
      <c r="F189" s="92">
        <v>3573</v>
      </c>
      <c r="G189" s="93">
        <v>2382</v>
      </c>
      <c r="H189" s="94">
        <v>3248</v>
      </c>
      <c r="I189" s="88">
        <v>3573</v>
      </c>
      <c r="J189" s="88">
        <v>2814</v>
      </c>
      <c r="K189" s="88">
        <v>3096</v>
      </c>
      <c r="L189" s="88">
        <v>3811</v>
      </c>
    </row>
    <row r="190" spans="1:12" x14ac:dyDescent="0.2">
      <c r="A190" s="84">
        <f t="shared" si="2"/>
        <v>1850001</v>
      </c>
      <c r="B190" s="88">
        <v>4783</v>
      </c>
      <c r="C190" s="88">
        <v>5261</v>
      </c>
      <c r="D190" s="90">
        <v>7174</v>
      </c>
      <c r="E190" s="88">
        <v>3261</v>
      </c>
      <c r="F190" s="92">
        <v>3587</v>
      </c>
      <c r="G190" s="93">
        <v>2391</v>
      </c>
      <c r="H190" s="94">
        <v>3261</v>
      </c>
      <c r="I190" s="88">
        <v>3587</v>
      </c>
      <c r="J190" s="88">
        <v>2826</v>
      </c>
      <c r="K190" s="88">
        <v>3108</v>
      </c>
      <c r="L190" s="88">
        <v>3826</v>
      </c>
    </row>
    <row r="191" spans="1:12" x14ac:dyDescent="0.2">
      <c r="A191" s="84">
        <f t="shared" si="2"/>
        <v>1860001</v>
      </c>
      <c r="B191" s="88">
        <v>4801</v>
      </c>
      <c r="C191" s="88">
        <v>5281</v>
      </c>
      <c r="D191" s="90">
        <v>7202</v>
      </c>
      <c r="E191" s="88">
        <v>3274</v>
      </c>
      <c r="F191" s="92">
        <v>3601</v>
      </c>
      <c r="G191" s="93">
        <v>2401</v>
      </c>
      <c r="H191" s="94">
        <v>3274</v>
      </c>
      <c r="I191" s="88">
        <v>3601</v>
      </c>
      <c r="J191" s="88">
        <v>2837</v>
      </c>
      <c r="K191" s="88">
        <v>3120</v>
      </c>
      <c r="L191" s="88">
        <v>3841</v>
      </c>
    </row>
    <row r="192" spans="1:12" x14ac:dyDescent="0.2">
      <c r="A192" s="84">
        <f t="shared" si="2"/>
        <v>1870001</v>
      </c>
      <c r="B192" s="88">
        <v>4820</v>
      </c>
      <c r="C192" s="88">
        <v>5302</v>
      </c>
      <c r="D192" s="90">
        <v>7230</v>
      </c>
      <c r="E192" s="88">
        <v>3286</v>
      </c>
      <c r="F192" s="92">
        <v>3615</v>
      </c>
      <c r="G192" s="93">
        <v>2410</v>
      </c>
      <c r="H192" s="94">
        <v>3286</v>
      </c>
      <c r="I192" s="88">
        <v>3615</v>
      </c>
      <c r="J192" s="88">
        <v>2848</v>
      </c>
      <c r="K192" s="88">
        <v>3132</v>
      </c>
      <c r="L192" s="88">
        <v>3856</v>
      </c>
    </row>
    <row r="193" spans="1:12" x14ac:dyDescent="0.2">
      <c r="A193" s="84">
        <f t="shared" si="2"/>
        <v>1880001</v>
      </c>
      <c r="B193" s="88">
        <v>4839</v>
      </c>
      <c r="C193" s="88">
        <v>5323</v>
      </c>
      <c r="D193" s="90">
        <v>7258</v>
      </c>
      <c r="E193" s="88">
        <v>3299</v>
      </c>
      <c r="F193" s="92">
        <v>3629</v>
      </c>
      <c r="G193" s="93">
        <v>2419</v>
      </c>
      <c r="H193" s="94">
        <v>3299</v>
      </c>
      <c r="I193" s="88">
        <v>3629</v>
      </c>
      <c r="J193" s="88">
        <v>2859</v>
      </c>
      <c r="K193" s="88">
        <v>3145</v>
      </c>
      <c r="L193" s="88">
        <v>3871</v>
      </c>
    </row>
    <row r="194" spans="1:12" x14ac:dyDescent="0.2">
      <c r="A194" s="84">
        <f t="shared" si="2"/>
        <v>1890001</v>
      </c>
      <c r="B194" s="88">
        <v>4857</v>
      </c>
      <c r="C194" s="88">
        <v>5343</v>
      </c>
      <c r="D194" s="90">
        <v>7286</v>
      </c>
      <c r="E194" s="88">
        <v>3312</v>
      </c>
      <c r="F194" s="92">
        <v>3643</v>
      </c>
      <c r="G194" s="93">
        <v>2429</v>
      </c>
      <c r="H194" s="94">
        <v>3312</v>
      </c>
      <c r="I194" s="88">
        <v>3643</v>
      </c>
      <c r="J194" s="88">
        <v>2870</v>
      </c>
      <c r="K194" s="88">
        <v>3157</v>
      </c>
      <c r="L194" s="88">
        <v>3886</v>
      </c>
    </row>
    <row r="195" spans="1:12" x14ac:dyDescent="0.2">
      <c r="A195" s="84">
        <f t="shared" si="2"/>
        <v>1900001</v>
      </c>
      <c r="B195" s="88">
        <v>4876</v>
      </c>
      <c r="C195" s="88">
        <v>5364</v>
      </c>
      <c r="D195" s="90">
        <v>7314</v>
      </c>
      <c r="E195" s="88">
        <v>3325</v>
      </c>
      <c r="F195" s="92">
        <v>3657</v>
      </c>
      <c r="G195" s="93">
        <v>2438</v>
      </c>
      <c r="H195" s="94">
        <v>3325</v>
      </c>
      <c r="I195" s="88">
        <v>3657</v>
      </c>
      <c r="J195" s="88">
        <v>2881</v>
      </c>
      <c r="K195" s="88">
        <v>3169</v>
      </c>
      <c r="L195" s="88">
        <v>3901</v>
      </c>
    </row>
    <row r="196" spans="1:12" x14ac:dyDescent="0.2">
      <c r="A196" s="84">
        <f t="shared" si="2"/>
        <v>1910001</v>
      </c>
      <c r="B196" s="88">
        <v>4895</v>
      </c>
      <c r="C196" s="88">
        <v>5384</v>
      </c>
      <c r="D196" s="90">
        <v>7342</v>
      </c>
      <c r="E196" s="88">
        <v>3337</v>
      </c>
      <c r="F196" s="92">
        <v>3671</v>
      </c>
      <c r="G196" s="93">
        <v>2447</v>
      </c>
      <c r="H196" s="94">
        <v>3337</v>
      </c>
      <c r="I196" s="88">
        <v>3671</v>
      </c>
      <c r="J196" s="88">
        <v>2892</v>
      </c>
      <c r="K196" s="88">
        <v>3181</v>
      </c>
      <c r="L196" s="88">
        <v>3916</v>
      </c>
    </row>
    <row r="197" spans="1:12" x14ac:dyDescent="0.2">
      <c r="A197" s="84">
        <f t="shared" si="2"/>
        <v>1920001</v>
      </c>
      <c r="B197" s="88">
        <v>4913</v>
      </c>
      <c r="C197" s="88">
        <v>5405</v>
      </c>
      <c r="D197" s="90">
        <v>7370</v>
      </c>
      <c r="E197" s="88">
        <v>3350</v>
      </c>
      <c r="F197" s="92">
        <v>3685</v>
      </c>
      <c r="G197" s="93">
        <v>2457</v>
      </c>
      <c r="H197" s="94">
        <v>3350</v>
      </c>
      <c r="I197" s="88">
        <v>3685</v>
      </c>
      <c r="J197" s="88">
        <v>2903</v>
      </c>
      <c r="K197" s="88">
        <v>3193</v>
      </c>
      <c r="L197" s="88">
        <v>3931</v>
      </c>
    </row>
    <row r="198" spans="1:12" x14ac:dyDescent="0.2">
      <c r="A198" s="84">
        <f t="shared" si="2"/>
        <v>1930001</v>
      </c>
      <c r="B198" s="88">
        <v>4932</v>
      </c>
      <c r="C198" s="88">
        <v>5425</v>
      </c>
      <c r="D198" s="90">
        <v>7398</v>
      </c>
      <c r="E198" s="88">
        <v>3363</v>
      </c>
      <c r="F198" s="92">
        <v>3699</v>
      </c>
      <c r="G198" s="93">
        <v>2466</v>
      </c>
      <c r="H198" s="94">
        <v>3363</v>
      </c>
      <c r="I198" s="88">
        <v>3699</v>
      </c>
      <c r="J198" s="88">
        <v>2914</v>
      </c>
      <c r="K198" s="88">
        <v>3205</v>
      </c>
      <c r="L198" s="88">
        <v>3946</v>
      </c>
    </row>
    <row r="199" spans="1:12" x14ac:dyDescent="0.2">
      <c r="A199" s="84">
        <f t="shared" si="2"/>
        <v>1940001</v>
      </c>
      <c r="B199" s="88">
        <v>4951</v>
      </c>
      <c r="C199" s="88">
        <v>5446</v>
      </c>
      <c r="D199" s="90">
        <v>7426</v>
      </c>
      <c r="E199" s="88">
        <v>3376</v>
      </c>
      <c r="F199" s="92">
        <v>3713</v>
      </c>
      <c r="G199" s="93">
        <v>2475</v>
      </c>
      <c r="H199" s="94">
        <v>3376</v>
      </c>
      <c r="I199" s="88">
        <v>3713</v>
      </c>
      <c r="J199" s="88">
        <v>2925</v>
      </c>
      <c r="K199" s="88">
        <v>3217</v>
      </c>
      <c r="L199" s="88">
        <v>3961</v>
      </c>
    </row>
    <row r="200" spans="1:12" x14ac:dyDescent="0.2">
      <c r="A200" s="84">
        <f t="shared" ref="A200:A263" si="3">A199+10000</f>
        <v>1950001</v>
      </c>
      <c r="B200" s="88">
        <v>4970</v>
      </c>
      <c r="C200" s="88">
        <v>5467</v>
      </c>
      <c r="D200" s="90">
        <v>7454</v>
      </c>
      <c r="E200" s="88">
        <v>3388</v>
      </c>
      <c r="F200" s="92">
        <v>3727</v>
      </c>
      <c r="G200" s="93">
        <v>2485</v>
      </c>
      <c r="H200" s="94">
        <v>3388</v>
      </c>
      <c r="I200" s="88">
        <v>3727</v>
      </c>
      <c r="J200" s="88">
        <v>2936</v>
      </c>
      <c r="K200" s="88">
        <v>3230</v>
      </c>
      <c r="L200" s="88">
        <v>3976</v>
      </c>
    </row>
    <row r="201" spans="1:12" x14ac:dyDescent="0.2">
      <c r="A201" s="84">
        <f t="shared" si="3"/>
        <v>1960001</v>
      </c>
      <c r="B201" s="88">
        <v>4988</v>
      </c>
      <c r="C201" s="88">
        <v>5487</v>
      </c>
      <c r="D201" s="90">
        <v>7482</v>
      </c>
      <c r="E201" s="88">
        <v>3401</v>
      </c>
      <c r="F201" s="92">
        <v>3741</v>
      </c>
      <c r="G201" s="93">
        <v>2494</v>
      </c>
      <c r="H201" s="94">
        <v>3401</v>
      </c>
      <c r="I201" s="88">
        <v>3741</v>
      </c>
      <c r="J201" s="88">
        <v>2947</v>
      </c>
      <c r="K201" s="88">
        <v>3242</v>
      </c>
      <c r="L201" s="88">
        <v>3991</v>
      </c>
    </row>
    <row r="202" spans="1:12" x14ac:dyDescent="0.2">
      <c r="A202" s="84">
        <f t="shared" si="3"/>
        <v>1970001</v>
      </c>
      <c r="B202" s="88">
        <v>5007</v>
      </c>
      <c r="C202" s="88">
        <v>5508</v>
      </c>
      <c r="D202" s="90">
        <v>7510</v>
      </c>
      <c r="E202" s="88">
        <v>3414</v>
      </c>
      <c r="F202" s="92">
        <v>3755</v>
      </c>
      <c r="G202" s="93">
        <v>2503</v>
      </c>
      <c r="H202" s="94">
        <v>3414</v>
      </c>
      <c r="I202" s="88">
        <v>3755</v>
      </c>
      <c r="J202" s="88">
        <v>2958</v>
      </c>
      <c r="K202" s="88">
        <v>3254</v>
      </c>
      <c r="L202" s="88">
        <v>4006</v>
      </c>
    </row>
    <row r="203" spans="1:12" x14ac:dyDescent="0.2">
      <c r="A203" s="84">
        <f t="shared" si="3"/>
        <v>1980001</v>
      </c>
      <c r="B203" s="88">
        <v>5026</v>
      </c>
      <c r="C203" s="88">
        <v>5528</v>
      </c>
      <c r="D203" s="90">
        <v>7539</v>
      </c>
      <c r="E203" s="88">
        <v>3427</v>
      </c>
      <c r="F203" s="92">
        <v>3769</v>
      </c>
      <c r="G203" s="93">
        <v>2513</v>
      </c>
      <c r="H203" s="94">
        <v>3427</v>
      </c>
      <c r="I203" s="88">
        <v>3769</v>
      </c>
      <c r="J203" s="88">
        <v>2969</v>
      </c>
      <c r="K203" s="88">
        <v>3266</v>
      </c>
      <c r="L203" s="88">
        <v>4021</v>
      </c>
    </row>
    <row r="204" spans="1:12" x14ac:dyDescent="0.2">
      <c r="A204" s="84">
        <f t="shared" si="3"/>
        <v>1990001</v>
      </c>
      <c r="B204" s="88">
        <v>5044</v>
      </c>
      <c r="C204" s="88">
        <v>5549</v>
      </c>
      <c r="D204" s="90">
        <v>7567</v>
      </c>
      <c r="E204" s="88">
        <v>3439</v>
      </c>
      <c r="F204" s="92">
        <v>3783</v>
      </c>
      <c r="G204" s="93">
        <v>2522</v>
      </c>
      <c r="H204" s="94">
        <v>3439</v>
      </c>
      <c r="I204" s="88">
        <v>3783</v>
      </c>
      <c r="J204" s="88">
        <v>2980</v>
      </c>
      <c r="K204" s="88">
        <v>3278</v>
      </c>
      <c r="L204" s="88">
        <v>4035</v>
      </c>
    </row>
    <row r="205" spans="1:12" x14ac:dyDescent="0.2">
      <c r="A205" s="84">
        <f t="shared" si="3"/>
        <v>2000001</v>
      </c>
      <c r="B205" s="88">
        <v>5061</v>
      </c>
      <c r="C205" s="88">
        <v>5567</v>
      </c>
      <c r="D205" s="90">
        <v>7591</v>
      </c>
      <c r="E205" s="88">
        <v>3451</v>
      </c>
      <c r="F205" s="92">
        <v>3796</v>
      </c>
      <c r="G205" s="93">
        <v>2530</v>
      </c>
      <c r="H205" s="94">
        <v>3451</v>
      </c>
      <c r="I205" s="88">
        <v>3796</v>
      </c>
      <c r="J205" s="88">
        <v>2990</v>
      </c>
      <c r="K205" s="88">
        <v>3289</v>
      </c>
      <c r="L205" s="88">
        <v>4049</v>
      </c>
    </row>
    <row r="206" spans="1:12" x14ac:dyDescent="0.2">
      <c r="A206" s="84">
        <f t="shared" si="3"/>
        <v>2010001</v>
      </c>
      <c r="B206" s="88">
        <v>5077</v>
      </c>
      <c r="C206" s="88">
        <v>5585</v>
      </c>
      <c r="D206" s="90">
        <v>7616</v>
      </c>
      <c r="E206" s="88">
        <v>3462</v>
      </c>
      <c r="F206" s="92">
        <v>3808</v>
      </c>
      <c r="G206" s="93">
        <v>2539</v>
      </c>
      <c r="H206" s="94">
        <v>3462</v>
      </c>
      <c r="I206" s="88">
        <v>3808</v>
      </c>
      <c r="J206" s="88">
        <v>3000</v>
      </c>
      <c r="K206" s="88">
        <v>3300</v>
      </c>
      <c r="L206" s="88">
        <v>4062</v>
      </c>
    </row>
    <row r="207" spans="1:12" x14ac:dyDescent="0.2">
      <c r="A207" s="84">
        <f t="shared" si="3"/>
        <v>2020001</v>
      </c>
      <c r="B207" s="88">
        <v>5094</v>
      </c>
      <c r="C207" s="88">
        <v>5603</v>
      </c>
      <c r="D207" s="90">
        <v>7641</v>
      </c>
      <c r="E207" s="88">
        <v>3473</v>
      </c>
      <c r="F207" s="92">
        <v>3820</v>
      </c>
      <c r="G207" s="93">
        <v>2547</v>
      </c>
      <c r="H207" s="94">
        <v>3473</v>
      </c>
      <c r="I207" s="88">
        <v>3820</v>
      </c>
      <c r="J207" s="88">
        <v>3009</v>
      </c>
      <c r="K207" s="88">
        <v>3310</v>
      </c>
      <c r="L207" s="88">
        <v>4075</v>
      </c>
    </row>
    <row r="208" spans="1:12" x14ac:dyDescent="0.2">
      <c r="A208" s="84">
        <f t="shared" si="3"/>
        <v>2030001</v>
      </c>
      <c r="B208" s="88">
        <v>5110</v>
      </c>
      <c r="C208" s="88">
        <v>5621</v>
      </c>
      <c r="D208" s="90">
        <v>7666</v>
      </c>
      <c r="E208" s="88">
        <v>3484</v>
      </c>
      <c r="F208" s="92">
        <v>3833</v>
      </c>
      <c r="G208" s="93">
        <v>2555</v>
      </c>
      <c r="H208" s="94">
        <v>3484</v>
      </c>
      <c r="I208" s="88">
        <v>3833</v>
      </c>
      <c r="J208" s="88">
        <v>3019</v>
      </c>
      <c r="K208" s="88">
        <v>3321</v>
      </c>
      <c r="L208" s="88">
        <v>4088</v>
      </c>
    </row>
    <row r="209" spans="1:12" x14ac:dyDescent="0.2">
      <c r="A209" s="84">
        <f t="shared" si="3"/>
        <v>2040001</v>
      </c>
      <c r="B209" s="88">
        <v>5127</v>
      </c>
      <c r="C209" s="88">
        <v>5640</v>
      </c>
      <c r="D209" s="90">
        <v>7690</v>
      </c>
      <c r="E209" s="88">
        <v>3495</v>
      </c>
      <c r="F209" s="92">
        <v>3845</v>
      </c>
      <c r="G209" s="93">
        <v>2563</v>
      </c>
      <c r="H209" s="94">
        <v>3495</v>
      </c>
      <c r="I209" s="88">
        <v>3845</v>
      </c>
      <c r="J209" s="88">
        <v>3029</v>
      </c>
      <c r="K209" s="88">
        <v>3332</v>
      </c>
      <c r="L209" s="88">
        <v>4101</v>
      </c>
    </row>
    <row r="210" spans="1:12" x14ac:dyDescent="0.2">
      <c r="A210" s="84">
        <f t="shared" si="3"/>
        <v>2050001</v>
      </c>
      <c r="B210" s="88">
        <v>5143</v>
      </c>
      <c r="C210" s="88">
        <v>5658</v>
      </c>
      <c r="D210" s="90">
        <v>7715</v>
      </c>
      <c r="E210" s="88">
        <v>3507</v>
      </c>
      <c r="F210" s="92">
        <v>3857</v>
      </c>
      <c r="G210" s="93">
        <v>2572</v>
      </c>
      <c r="H210" s="94">
        <v>3507</v>
      </c>
      <c r="I210" s="88">
        <v>3857</v>
      </c>
      <c r="J210" s="88">
        <v>3039</v>
      </c>
      <c r="K210" s="88">
        <v>3343</v>
      </c>
      <c r="L210" s="88">
        <v>4115</v>
      </c>
    </row>
    <row r="211" spans="1:12" x14ac:dyDescent="0.2">
      <c r="A211" s="84">
        <f t="shared" si="3"/>
        <v>2060001</v>
      </c>
      <c r="B211" s="88">
        <v>5160</v>
      </c>
      <c r="C211" s="88">
        <v>5676</v>
      </c>
      <c r="D211" s="90">
        <v>7740</v>
      </c>
      <c r="E211" s="88">
        <v>3518</v>
      </c>
      <c r="F211" s="92">
        <v>3870</v>
      </c>
      <c r="G211" s="93">
        <v>2580</v>
      </c>
      <c r="H211" s="94">
        <v>3518</v>
      </c>
      <c r="I211" s="88">
        <v>3870</v>
      </c>
      <c r="J211" s="88">
        <v>3048</v>
      </c>
      <c r="K211" s="88">
        <v>3353</v>
      </c>
      <c r="L211" s="88">
        <v>4128</v>
      </c>
    </row>
    <row r="212" spans="1:12" x14ac:dyDescent="0.2">
      <c r="A212" s="84">
        <f t="shared" si="3"/>
        <v>2070001</v>
      </c>
      <c r="B212" s="88">
        <v>5176</v>
      </c>
      <c r="C212" s="88">
        <v>5694</v>
      </c>
      <c r="D212" s="90">
        <v>7765</v>
      </c>
      <c r="E212" s="88">
        <v>3529</v>
      </c>
      <c r="F212" s="92">
        <v>3882</v>
      </c>
      <c r="G212" s="93">
        <v>2588</v>
      </c>
      <c r="H212" s="94">
        <v>3529</v>
      </c>
      <c r="I212" s="88">
        <v>3882</v>
      </c>
      <c r="J212" s="88">
        <v>3058</v>
      </c>
      <c r="K212" s="88">
        <v>3364</v>
      </c>
      <c r="L212" s="88">
        <v>4141</v>
      </c>
    </row>
    <row r="213" spans="1:12" x14ac:dyDescent="0.2">
      <c r="A213" s="84">
        <f t="shared" si="3"/>
        <v>2080001</v>
      </c>
      <c r="B213" s="88">
        <v>5193</v>
      </c>
      <c r="C213" s="88">
        <v>5712</v>
      </c>
      <c r="D213" s="90">
        <v>7789</v>
      </c>
      <c r="E213" s="88">
        <v>3540</v>
      </c>
      <c r="F213" s="92">
        <v>3895</v>
      </c>
      <c r="G213" s="93">
        <v>2596</v>
      </c>
      <c r="H213" s="94">
        <v>3540</v>
      </c>
      <c r="I213" s="88">
        <v>3895</v>
      </c>
      <c r="J213" s="88">
        <v>3068</v>
      </c>
      <c r="K213" s="88">
        <v>3375</v>
      </c>
      <c r="L213" s="88">
        <v>4154</v>
      </c>
    </row>
    <row r="214" spans="1:12" x14ac:dyDescent="0.2">
      <c r="A214" s="84">
        <f t="shared" si="3"/>
        <v>2090001</v>
      </c>
      <c r="B214" s="88">
        <v>5209</v>
      </c>
      <c r="C214" s="88">
        <v>5730</v>
      </c>
      <c r="D214" s="90">
        <v>7814</v>
      </c>
      <c r="E214" s="88">
        <v>3552</v>
      </c>
      <c r="F214" s="92">
        <v>3907</v>
      </c>
      <c r="G214" s="93">
        <v>2605</v>
      </c>
      <c r="H214" s="94">
        <v>3552</v>
      </c>
      <c r="I214" s="88">
        <v>3907</v>
      </c>
      <c r="J214" s="88">
        <v>3078</v>
      </c>
      <c r="K214" s="88">
        <v>3385</v>
      </c>
      <c r="L214" s="88">
        <v>4167</v>
      </c>
    </row>
    <row r="215" spans="1:12" x14ac:dyDescent="0.2">
      <c r="A215" s="84">
        <f t="shared" si="3"/>
        <v>2100001</v>
      </c>
      <c r="B215" s="88">
        <v>5226</v>
      </c>
      <c r="C215" s="88">
        <v>5748</v>
      </c>
      <c r="D215" s="90">
        <v>7839</v>
      </c>
      <c r="E215" s="88">
        <v>3563</v>
      </c>
      <c r="F215" s="92">
        <v>3919</v>
      </c>
      <c r="G215" s="93">
        <v>2613</v>
      </c>
      <c r="H215" s="94">
        <v>3563</v>
      </c>
      <c r="I215" s="88">
        <v>3919</v>
      </c>
      <c r="J215" s="88">
        <v>3087</v>
      </c>
      <c r="K215" s="88">
        <v>3396</v>
      </c>
      <c r="L215" s="88">
        <v>4181</v>
      </c>
    </row>
    <row r="216" spans="1:12" x14ac:dyDescent="0.2">
      <c r="A216" s="84">
        <f t="shared" si="3"/>
        <v>2110001</v>
      </c>
      <c r="B216" s="88">
        <v>5242</v>
      </c>
      <c r="C216" s="88">
        <v>5767</v>
      </c>
      <c r="D216" s="90">
        <v>7864</v>
      </c>
      <c r="E216" s="88">
        <v>3574</v>
      </c>
      <c r="F216" s="92">
        <v>3932</v>
      </c>
      <c r="G216" s="93">
        <v>2621</v>
      </c>
      <c r="H216" s="94">
        <v>3574</v>
      </c>
      <c r="I216" s="88">
        <v>3932</v>
      </c>
      <c r="J216" s="88">
        <v>3097</v>
      </c>
      <c r="K216" s="88">
        <v>3407</v>
      </c>
      <c r="L216" s="88">
        <v>4194</v>
      </c>
    </row>
    <row r="217" spans="1:12" x14ac:dyDescent="0.2">
      <c r="A217" s="84">
        <f t="shared" si="3"/>
        <v>2120001</v>
      </c>
      <c r="B217" s="88">
        <v>5259</v>
      </c>
      <c r="C217" s="88">
        <v>5785</v>
      </c>
      <c r="D217" s="90">
        <v>7888</v>
      </c>
      <c r="E217" s="88">
        <v>3585</v>
      </c>
      <c r="F217" s="92">
        <v>3944</v>
      </c>
      <c r="G217" s="93">
        <v>2629</v>
      </c>
      <c r="H217" s="94">
        <v>3585</v>
      </c>
      <c r="I217" s="88">
        <v>3944</v>
      </c>
      <c r="J217" s="88">
        <v>3107</v>
      </c>
      <c r="K217" s="88">
        <v>3418</v>
      </c>
      <c r="L217" s="88">
        <v>4207</v>
      </c>
    </row>
    <row r="218" spans="1:12" x14ac:dyDescent="0.2">
      <c r="A218" s="84">
        <f t="shared" si="3"/>
        <v>2130001</v>
      </c>
      <c r="B218" s="88">
        <v>5275</v>
      </c>
      <c r="C218" s="88">
        <v>5803</v>
      </c>
      <c r="D218" s="90">
        <v>7913</v>
      </c>
      <c r="E218" s="88">
        <v>3597</v>
      </c>
      <c r="F218" s="92">
        <v>3956</v>
      </c>
      <c r="G218" s="93">
        <v>2638</v>
      </c>
      <c r="H218" s="94">
        <v>3597</v>
      </c>
      <c r="I218" s="88">
        <v>3956</v>
      </c>
      <c r="J218" s="88">
        <v>3117</v>
      </c>
      <c r="K218" s="88">
        <v>3428</v>
      </c>
      <c r="L218" s="88">
        <v>4220</v>
      </c>
    </row>
    <row r="219" spans="1:12" x14ac:dyDescent="0.2">
      <c r="A219" s="84">
        <f t="shared" si="3"/>
        <v>2140001</v>
      </c>
      <c r="B219" s="88">
        <v>5292</v>
      </c>
      <c r="C219" s="88">
        <v>5821</v>
      </c>
      <c r="D219" s="90">
        <v>7938</v>
      </c>
      <c r="E219" s="88">
        <v>3608</v>
      </c>
      <c r="F219" s="92">
        <v>3969</v>
      </c>
      <c r="G219" s="93">
        <v>2646</v>
      </c>
      <c r="H219" s="94">
        <v>3608</v>
      </c>
      <c r="I219" s="88">
        <v>3969</v>
      </c>
      <c r="J219" s="88">
        <v>3126</v>
      </c>
      <c r="K219" s="88">
        <v>3439</v>
      </c>
      <c r="L219" s="88">
        <v>4233</v>
      </c>
    </row>
    <row r="220" spans="1:12" x14ac:dyDescent="0.2">
      <c r="A220" s="84">
        <f t="shared" si="3"/>
        <v>2150001</v>
      </c>
      <c r="B220" s="88">
        <v>5308</v>
      </c>
      <c r="C220" s="88">
        <v>5839</v>
      </c>
      <c r="D220" s="90">
        <v>7963</v>
      </c>
      <c r="E220" s="88">
        <v>3619</v>
      </c>
      <c r="F220" s="92">
        <v>3981</v>
      </c>
      <c r="G220" s="93">
        <v>2654</v>
      </c>
      <c r="H220" s="94">
        <v>3619</v>
      </c>
      <c r="I220" s="88">
        <v>3981</v>
      </c>
      <c r="J220" s="88">
        <v>3136</v>
      </c>
      <c r="K220" s="88">
        <v>3450</v>
      </c>
      <c r="L220" s="88">
        <v>4247</v>
      </c>
    </row>
    <row r="221" spans="1:12" x14ac:dyDescent="0.2">
      <c r="A221" s="84">
        <f t="shared" si="3"/>
        <v>2160001</v>
      </c>
      <c r="B221" s="88">
        <v>5325</v>
      </c>
      <c r="C221" s="88">
        <v>5857</v>
      </c>
      <c r="D221" s="90">
        <v>7987</v>
      </c>
      <c r="E221" s="88">
        <v>3630</v>
      </c>
      <c r="F221" s="92">
        <v>3994</v>
      </c>
      <c r="G221" s="93">
        <v>2662</v>
      </c>
      <c r="H221" s="94">
        <v>3630</v>
      </c>
      <c r="I221" s="88">
        <v>3994</v>
      </c>
      <c r="J221" s="88">
        <v>3146</v>
      </c>
      <c r="K221" s="88">
        <v>3461</v>
      </c>
      <c r="L221" s="88">
        <v>4260</v>
      </c>
    </row>
    <row r="222" spans="1:12" x14ac:dyDescent="0.2">
      <c r="A222" s="84">
        <f t="shared" si="3"/>
        <v>2170001</v>
      </c>
      <c r="B222" s="88">
        <v>5341</v>
      </c>
      <c r="C222" s="88">
        <v>5876</v>
      </c>
      <c r="D222" s="90">
        <v>8012</v>
      </c>
      <c r="E222" s="88">
        <v>3642</v>
      </c>
      <c r="F222" s="92">
        <v>4006</v>
      </c>
      <c r="G222" s="93">
        <v>2671</v>
      </c>
      <c r="H222" s="94">
        <v>3642</v>
      </c>
      <c r="I222" s="88">
        <v>4006</v>
      </c>
      <c r="J222" s="88">
        <v>3156</v>
      </c>
      <c r="K222" s="88">
        <v>3471</v>
      </c>
      <c r="L222" s="88">
        <v>4273</v>
      </c>
    </row>
    <row r="223" spans="1:12" x14ac:dyDescent="0.2">
      <c r="A223" s="84">
        <f t="shared" si="3"/>
        <v>2180001</v>
      </c>
      <c r="B223" s="88">
        <v>5358</v>
      </c>
      <c r="C223" s="88">
        <v>5894</v>
      </c>
      <c r="D223" s="90">
        <v>8037</v>
      </c>
      <c r="E223" s="88">
        <v>3653</v>
      </c>
      <c r="F223" s="92">
        <v>4018</v>
      </c>
      <c r="G223" s="93">
        <v>2679</v>
      </c>
      <c r="H223" s="94">
        <v>3653</v>
      </c>
      <c r="I223" s="88">
        <v>4018</v>
      </c>
      <c r="J223" s="88">
        <v>3165</v>
      </c>
      <c r="K223" s="88">
        <v>3482</v>
      </c>
      <c r="L223" s="88">
        <v>4286</v>
      </c>
    </row>
    <row r="224" spans="1:12" x14ac:dyDescent="0.2">
      <c r="A224" s="84">
        <f t="shared" si="3"/>
        <v>2190001</v>
      </c>
      <c r="B224" s="88">
        <v>5374</v>
      </c>
      <c r="C224" s="88">
        <v>5912</v>
      </c>
      <c r="D224" s="90">
        <v>8062</v>
      </c>
      <c r="E224" s="88">
        <v>3664</v>
      </c>
      <c r="F224" s="92">
        <v>4031</v>
      </c>
      <c r="G224" s="93">
        <v>2687</v>
      </c>
      <c r="H224" s="94">
        <v>3664</v>
      </c>
      <c r="I224" s="88">
        <v>4031</v>
      </c>
      <c r="J224" s="88">
        <v>3175</v>
      </c>
      <c r="K224" s="88">
        <v>3493</v>
      </c>
      <c r="L224" s="88">
        <v>4299</v>
      </c>
    </row>
    <row r="225" spans="1:12" x14ac:dyDescent="0.2">
      <c r="A225" s="84">
        <f t="shared" si="3"/>
        <v>2200001</v>
      </c>
      <c r="B225" s="88">
        <v>5391</v>
      </c>
      <c r="C225" s="88">
        <v>5930</v>
      </c>
      <c r="D225" s="90">
        <v>8086</v>
      </c>
      <c r="E225" s="88">
        <v>3675</v>
      </c>
      <c r="F225" s="92">
        <v>4043</v>
      </c>
      <c r="G225" s="93">
        <v>2695</v>
      </c>
      <c r="H225" s="94">
        <v>3675</v>
      </c>
      <c r="I225" s="88">
        <v>4043</v>
      </c>
      <c r="J225" s="88">
        <v>3185</v>
      </c>
      <c r="K225" s="88">
        <v>3503</v>
      </c>
      <c r="L225" s="88">
        <v>4313</v>
      </c>
    </row>
    <row r="226" spans="1:12" x14ac:dyDescent="0.2">
      <c r="A226" s="84">
        <f t="shared" si="3"/>
        <v>2210001</v>
      </c>
      <c r="B226" s="88">
        <v>5407</v>
      </c>
      <c r="C226" s="88">
        <v>5948</v>
      </c>
      <c r="D226" s="90">
        <v>8111</v>
      </c>
      <c r="E226" s="88">
        <v>3687</v>
      </c>
      <c r="F226" s="92">
        <v>4055</v>
      </c>
      <c r="G226" s="93">
        <v>2704</v>
      </c>
      <c r="H226" s="94">
        <v>3687</v>
      </c>
      <c r="I226" s="88">
        <v>4055</v>
      </c>
      <c r="J226" s="88">
        <v>3195</v>
      </c>
      <c r="K226" s="88">
        <v>3514</v>
      </c>
      <c r="L226" s="88">
        <v>4326</v>
      </c>
    </row>
    <row r="227" spans="1:12" x14ac:dyDescent="0.2">
      <c r="A227" s="84">
        <f t="shared" si="3"/>
        <v>2220001</v>
      </c>
      <c r="B227" s="88">
        <v>5424</v>
      </c>
      <c r="C227" s="88">
        <v>5966</v>
      </c>
      <c r="D227" s="90">
        <v>8136</v>
      </c>
      <c r="E227" s="88">
        <v>3698</v>
      </c>
      <c r="F227" s="92">
        <v>4068</v>
      </c>
      <c r="G227" s="93">
        <v>2712</v>
      </c>
      <c r="H227" s="94">
        <v>3698</v>
      </c>
      <c r="I227" s="88">
        <v>4068</v>
      </c>
      <c r="J227" s="88">
        <v>3204</v>
      </c>
      <c r="K227" s="88">
        <v>3525</v>
      </c>
      <c r="L227" s="88">
        <v>4339</v>
      </c>
    </row>
    <row r="228" spans="1:12" x14ac:dyDescent="0.2">
      <c r="A228" s="84">
        <f t="shared" si="3"/>
        <v>2230001</v>
      </c>
      <c r="B228" s="88">
        <v>5440</v>
      </c>
      <c r="C228" s="88">
        <v>5984</v>
      </c>
      <c r="D228" s="90">
        <v>8161</v>
      </c>
      <c r="E228" s="88">
        <v>3709</v>
      </c>
      <c r="F228" s="92">
        <v>4080</v>
      </c>
      <c r="G228" s="93">
        <v>2720</v>
      </c>
      <c r="H228" s="94">
        <v>3709</v>
      </c>
      <c r="I228" s="88">
        <v>4080</v>
      </c>
      <c r="J228" s="88">
        <v>3214</v>
      </c>
      <c r="K228" s="88">
        <v>3536</v>
      </c>
      <c r="L228" s="88">
        <v>4352</v>
      </c>
    </row>
    <row r="229" spans="1:12" x14ac:dyDescent="0.2">
      <c r="A229" s="84">
        <f t="shared" si="3"/>
        <v>2240001</v>
      </c>
      <c r="B229" s="88">
        <v>5457</v>
      </c>
      <c r="C229" s="88">
        <v>6003</v>
      </c>
      <c r="D229" s="90">
        <v>8185</v>
      </c>
      <c r="E229" s="88">
        <v>3720</v>
      </c>
      <c r="F229" s="92">
        <v>4093</v>
      </c>
      <c r="G229" s="93">
        <v>2728</v>
      </c>
      <c r="H229" s="94">
        <v>3720</v>
      </c>
      <c r="I229" s="88">
        <v>4093</v>
      </c>
      <c r="J229" s="88">
        <v>3224</v>
      </c>
      <c r="K229" s="88">
        <v>3546</v>
      </c>
      <c r="L229" s="88">
        <v>4365</v>
      </c>
    </row>
    <row r="230" spans="1:12" x14ac:dyDescent="0.2">
      <c r="A230" s="84">
        <f t="shared" si="3"/>
        <v>2250001</v>
      </c>
      <c r="B230" s="88">
        <v>5473</v>
      </c>
      <c r="C230" s="88">
        <v>6021</v>
      </c>
      <c r="D230" s="90">
        <v>8210</v>
      </c>
      <c r="E230" s="88">
        <v>3732</v>
      </c>
      <c r="F230" s="92">
        <v>4105</v>
      </c>
      <c r="G230" s="93">
        <v>2737</v>
      </c>
      <c r="H230" s="94">
        <v>3732</v>
      </c>
      <c r="I230" s="88">
        <v>4105</v>
      </c>
      <c r="J230" s="88">
        <v>3234</v>
      </c>
      <c r="K230" s="88">
        <v>3557</v>
      </c>
      <c r="L230" s="88">
        <v>4379</v>
      </c>
    </row>
    <row r="231" spans="1:12" x14ac:dyDescent="0.2">
      <c r="A231" s="84">
        <f t="shared" si="3"/>
        <v>2260001</v>
      </c>
      <c r="B231" s="88">
        <v>5490</v>
      </c>
      <c r="C231" s="88">
        <v>6039</v>
      </c>
      <c r="D231" s="90">
        <v>8235</v>
      </c>
      <c r="E231" s="88">
        <v>3743</v>
      </c>
      <c r="F231" s="92">
        <v>4117</v>
      </c>
      <c r="G231" s="93">
        <v>2745</v>
      </c>
      <c r="H231" s="94">
        <v>3743</v>
      </c>
      <c r="I231" s="88">
        <v>4117</v>
      </c>
      <c r="J231" s="88">
        <v>3243</v>
      </c>
      <c r="K231" s="88">
        <v>3568</v>
      </c>
      <c r="L231" s="88">
        <v>4392</v>
      </c>
    </row>
    <row r="232" spans="1:12" x14ac:dyDescent="0.2">
      <c r="A232" s="84">
        <f t="shared" si="3"/>
        <v>2270001</v>
      </c>
      <c r="B232" s="88">
        <v>5506</v>
      </c>
      <c r="C232" s="88">
        <v>6057</v>
      </c>
      <c r="D232" s="90">
        <v>8260</v>
      </c>
      <c r="E232" s="88">
        <v>3754</v>
      </c>
      <c r="F232" s="92">
        <v>4130</v>
      </c>
      <c r="G232" s="93">
        <v>2753</v>
      </c>
      <c r="H232" s="94">
        <v>3754</v>
      </c>
      <c r="I232" s="88">
        <v>4130</v>
      </c>
      <c r="J232" s="88">
        <v>3253</v>
      </c>
      <c r="K232" s="88">
        <v>3578</v>
      </c>
      <c r="L232" s="88">
        <v>4405</v>
      </c>
    </row>
    <row r="233" spans="1:12" x14ac:dyDescent="0.2">
      <c r="A233" s="84">
        <f t="shared" si="3"/>
        <v>2280001</v>
      </c>
      <c r="B233" s="88">
        <v>5523</v>
      </c>
      <c r="C233" s="88">
        <v>6075</v>
      </c>
      <c r="D233" s="88">
        <v>8284</v>
      </c>
      <c r="E233" s="88">
        <v>3765</v>
      </c>
      <c r="F233" s="92">
        <v>4142</v>
      </c>
      <c r="G233" s="93">
        <v>2761</v>
      </c>
      <c r="H233" s="94">
        <v>3765</v>
      </c>
      <c r="I233" s="88">
        <v>4142</v>
      </c>
      <c r="J233" s="88">
        <v>3263</v>
      </c>
      <c r="K233" s="88">
        <v>3589</v>
      </c>
      <c r="L233" s="88">
        <v>4418</v>
      </c>
    </row>
    <row r="234" spans="1:12" x14ac:dyDescent="0.2">
      <c r="A234" s="84">
        <f t="shared" si="3"/>
        <v>2290001</v>
      </c>
      <c r="B234" s="88">
        <v>5539</v>
      </c>
      <c r="C234" s="88">
        <v>6093</v>
      </c>
      <c r="D234" s="88">
        <v>8309</v>
      </c>
      <c r="E234" s="88">
        <v>3777</v>
      </c>
      <c r="F234" s="92">
        <v>4154</v>
      </c>
      <c r="G234" s="93">
        <v>2770</v>
      </c>
      <c r="H234" s="94">
        <v>3777</v>
      </c>
      <c r="I234" s="88">
        <v>4154</v>
      </c>
      <c r="J234" s="88">
        <v>3273</v>
      </c>
      <c r="K234" s="88">
        <v>3600</v>
      </c>
      <c r="L234" s="88">
        <v>4431</v>
      </c>
    </row>
    <row r="235" spans="1:12" x14ac:dyDescent="0.2">
      <c r="A235" s="84">
        <f t="shared" si="3"/>
        <v>2300001</v>
      </c>
      <c r="B235" s="88">
        <v>5556</v>
      </c>
      <c r="C235" s="88">
        <v>6111</v>
      </c>
      <c r="D235" s="88">
        <v>8334</v>
      </c>
      <c r="E235" s="88">
        <v>3788</v>
      </c>
      <c r="F235" s="92">
        <v>4167</v>
      </c>
      <c r="G235" s="93">
        <v>2778</v>
      </c>
      <c r="H235" s="94">
        <v>3788</v>
      </c>
      <c r="I235" s="88">
        <v>4167</v>
      </c>
      <c r="J235" s="88">
        <v>3282</v>
      </c>
      <c r="K235" s="88">
        <v>3611</v>
      </c>
      <c r="L235" s="88">
        <v>4445</v>
      </c>
    </row>
    <row r="236" spans="1:12" x14ac:dyDescent="0.2">
      <c r="A236" s="84">
        <f t="shared" si="3"/>
        <v>2310001</v>
      </c>
      <c r="B236" s="88">
        <v>5572</v>
      </c>
      <c r="C236" s="88">
        <v>6130</v>
      </c>
      <c r="D236" s="88">
        <v>8359</v>
      </c>
      <c r="E236" s="88">
        <v>3799</v>
      </c>
      <c r="F236" s="92">
        <v>4179</v>
      </c>
      <c r="G236" s="93">
        <v>2786</v>
      </c>
      <c r="H236" s="94">
        <v>3799</v>
      </c>
      <c r="I236" s="88">
        <v>4179</v>
      </c>
      <c r="J236" s="88">
        <v>3292</v>
      </c>
      <c r="K236" s="88">
        <v>3621</v>
      </c>
      <c r="L236" s="88">
        <v>4458</v>
      </c>
    </row>
    <row r="237" spans="1:12" x14ac:dyDescent="0.2">
      <c r="A237" s="84">
        <f t="shared" si="3"/>
        <v>2320001</v>
      </c>
      <c r="B237" s="88">
        <v>5589</v>
      </c>
      <c r="C237" s="88">
        <v>6148</v>
      </c>
      <c r="D237" s="88">
        <v>8383</v>
      </c>
      <c r="E237" s="88">
        <v>3810</v>
      </c>
      <c r="F237" s="92">
        <v>4192</v>
      </c>
      <c r="G237" s="93">
        <v>2794</v>
      </c>
      <c r="H237" s="94">
        <v>3810</v>
      </c>
      <c r="I237" s="88">
        <v>4192</v>
      </c>
      <c r="J237" s="88">
        <v>3302</v>
      </c>
      <c r="K237" s="88">
        <v>3632</v>
      </c>
      <c r="L237" s="88">
        <v>4471</v>
      </c>
    </row>
    <row r="238" spans="1:12" x14ac:dyDescent="0.2">
      <c r="A238" s="84">
        <f t="shared" si="3"/>
        <v>2330001</v>
      </c>
      <c r="B238" s="88">
        <v>5605</v>
      </c>
      <c r="C238" s="88">
        <v>6166</v>
      </c>
      <c r="D238" s="88">
        <v>8408</v>
      </c>
      <c r="E238" s="88">
        <v>3822</v>
      </c>
      <c r="F238" s="92">
        <v>4204</v>
      </c>
      <c r="G238" s="93">
        <v>2803</v>
      </c>
      <c r="H238" s="94">
        <v>3822</v>
      </c>
      <c r="I238" s="88">
        <v>4204</v>
      </c>
      <c r="J238" s="88">
        <v>3312</v>
      </c>
      <c r="K238" s="88">
        <v>3643</v>
      </c>
      <c r="L238" s="88">
        <v>4484</v>
      </c>
    </row>
    <row r="239" spans="1:12" x14ac:dyDescent="0.2">
      <c r="A239" s="84">
        <f t="shared" si="3"/>
        <v>2340001</v>
      </c>
      <c r="B239" s="88">
        <v>5622</v>
      </c>
      <c r="C239" s="88">
        <v>6184</v>
      </c>
      <c r="D239" s="88">
        <v>8433</v>
      </c>
      <c r="E239" s="88">
        <v>3833</v>
      </c>
      <c r="F239" s="92">
        <v>4216</v>
      </c>
      <c r="G239" s="93">
        <v>2811</v>
      </c>
      <c r="H239" s="94">
        <v>3833</v>
      </c>
      <c r="I239" s="88">
        <v>4216</v>
      </c>
      <c r="J239" s="88">
        <v>3321</v>
      </c>
      <c r="K239" s="88">
        <v>3654</v>
      </c>
      <c r="L239" s="88">
        <v>4497</v>
      </c>
    </row>
    <row r="240" spans="1:12" x14ac:dyDescent="0.2">
      <c r="A240" s="84">
        <f t="shared" si="3"/>
        <v>2350001</v>
      </c>
      <c r="B240" s="88">
        <v>5638</v>
      </c>
      <c r="C240" s="88">
        <v>6202</v>
      </c>
      <c r="D240" s="88">
        <v>8458</v>
      </c>
      <c r="E240" s="88">
        <v>3844</v>
      </c>
      <c r="F240" s="92">
        <v>4229</v>
      </c>
      <c r="G240" s="93">
        <v>2819</v>
      </c>
      <c r="H240" s="94">
        <v>3844</v>
      </c>
      <c r="I240" s="88">
        <v>4229</v>
      </c>
      <c r="J240" s="88">
        <v>3331</v>
      </c>
      <c r="K240" s="88">
        <v>3664</v>
      </c>
      <c r="L240" s="88">
        <v>4511</v>
      </c>
    </row>
    <row r="241" spans="1:12" x14ac:dyDescent="0.2">
      <c r="A241" s="84">
        <f t="shared" si="3"/>
        <v>2360001</v>
      </c>
      <c r="B241" s="88">
        <v>5655</v>
      </c>
      <c r="C241" s="88">
        <v>6220</v>
      </c>
      <c r="D241" s="88">
        <v>8482</v>
      </c>
      <c r="E241" s="88">
        <v>3855</v>
      </c>
      <c r="F241" s="92">
        <v>4241</v>
      </c>
      <c r="G241" s="93">
        <v>2827</v>
      </c>
      <c r="H241" s="94">
        <v>3855</v>
      </c>
      <c r="I241" s="88">
        <v>4241</v>
      </c>
      <c r="J241" s="88">
        <v>3341</v>
      </c>
      <c r="K241" s="88">
        <v>3675</v>
      </c>
      <c r="L241" s="88">
        <v>4524</v>
      </c>
    </row>
    <row r="242" spans="1:12" x14ac:dyDescent="0.2">
      <c r="A242" s="84">
        <f t="shared" si="3"/>
        <v>2370001</v>
      </c>
      <c r="B242" s="88">
        <v>5671</v>
      </c>
      <c r="C242" s="88">
        <v>6239</v>
      </c>
      <c r="D242" s="88">
        <v>8507</v>
      </c>
      <c r="E242" s="88">
        <v>3867</v>
      </c>
      <c r="F242" s="92">
        <v>4253</v>
      </c>
      <c r="G242" s="93">
        <v>2836</v>
      </c>
      <c r="H242" s="94">
        <v>3867</v>
      </c>
      <c r="I242" s="88">
        <v>4253</v>
      </c>
      <c r="J242" s="88">
        <v>3351</v>
      </c>
      <c r="K242" s="88">
        <v>3686</v>
      </c>
      <c r="L242" s="88">
        <v>4537</v>
      </c>
    </row>
    <row r="243" spans="1:12" x14ac:dyDescent="0.2">
      <c r="A243" s="84">
        <f t="shared" si="3"/>
        <v>2380001</v>
      </c>
      <c r="B243" s="88">
        <v>5688</v>
      </c>
      <c r="C243" s="88">
        <v>6257</v>
      </c>
      <c r="D243" s="88">
        <v>8532</v>
      </c>
      <c r="E243" s="88">
        <v>3878</v>
      </c>
      <c r="F243" s="92">
        <v>4266</v>
      </c>
      <c r="G243" s="93">
        <v>2844</v>
      </c>
      <c r="H243" s="94">
        <v>3878</v>
      </c>
      <c r="I243" s="88">
        <v>4266</v>
      </c>
      <c r="J243" s="88">
        <v>3360</v>
      </c>
      <c r="K243" s="88">
        <v>3696</v>
      </c>
      <c r="L243" s="88">
        <v>4550</v>
      </c>
    </row>
    <row r="244" spans="1:12" x14ac:dyDescent="0.2">
      <c r="A244" s="84">
        <f t="shared" si="3"/>
        <v>2390001</v>
      </c>
      <c r="B244" s="88">
        <v>5704</v>
      </c>
      <c r="C244" s="88">
        <v>6275</v>
      </c>
      <c r="D244" s="88">
        <v>8557</v>
      </c>
      <c r="E244" s="88">
        <v>3889</v>
      </c>
      <c r="F244" s="92">
        <v>4278</v>
      </c>
      <c r="G244" s="93">
        <v>2852</v>
      </c>
      <c r="H244" s="94">
        <v>3889</v>
      </c>
      <c r="I244" s="88">
        <v>4278</v>
      </c>
      <c r="J244" s="88">
        <v>3370</v>
      </c>
      <c r="K244" s="88">
        <v>3707</v>
      </c>
      <c r="L244" s="88">
        <v>4563</v>
      </c>
    </row>
    <row r="245" spans="1:12" x14ac:dyDescent="0.2">
      <c r="A245" s="84">
        <f t="shared" si="3"/>
        <v>2400001</v>
      </c>
      <c r="B245" s="88">
        <v>5721</v>
      </c>
      <c r="C245" s="88">
        <v>6293</v>
      </c>
      <c r="D245" s="88">
        <v>8581</v>
      </c>
      <c r="E245" s="88">
        <v>3900</v>
      </c>
      <c r="F245" s="92">
        <v>4291</v>
      </c>
      <c r="G245" s="93">
        <v>2860</v>
      </c>
      <c r="H245" s="94">
        <v>3900</v>
      </c>
      <c r="I245" s="88">
        <v>4291</v>
      </c>
      <c r="J245" s="88">
        <v>3380</v>
      </c>
      <c r="K245" s="88">
        <v>3718</v>
      </c>
      <c r="L245" s="88">
        <v>4577</v>
      </c>
    </row>
    <row r="246" spans="1:12" x14ac:dyDescent="0.2">
      <c r="A246" s="84">
        <f t="shared" si="3"/>
        <v>2410001</v>
      </c>
      <c r="B246" s="88">
        <v>5737</v>
      </c>
      <c r="C246" s="88">
        <v>6311</v>
      </c>
      <c r="D246" s="88">
        <v>8606</v>
      </c>
      <c r="E246" s="88">
        <v>3912</v>
      </c>
      <c r="F246" s="92">
        <v>4303</v>
      </c>
      <c r="G246" s="93">
        <v>2869</v>
      </c>
      <c r="H246" s="94">
        <v>3912</v>
      </c>
      <c r="I246" s="88">
        <v>4303</v>
      </c>
      <c r="J246" s="88">
        <v>3390</v>
      </c>
      <c r="K246" s="88">
        <v>3729</v>
      </c>
      <c r="L246" s="88">
        <v>4590</v>
      </c>
    </row>
    <row r="247" spans="1:12" x14ac:dyDescent="0.2">
      <c r="A247" s="84">
        <f t="shared" si="3"/>
        <v>2420001</v>
      </c>
      <c r="B247" s="88">
        <v>5754</v>
      </c>
      <c r="C247" s="88">
        <v>6329</v>
      </c>
      <c r="D247" s="88">
        <v>8631</v>
      </c>
      <c r="E247" s="88">
        <v>3923</v>
      </c>
      <c r="F247" s="92">
        <v>4315</v>
      </c>
      <c r="G247" s="93">
        <v>2877</v>
      </c>
      <c r="H247" s="94">
        <v>3923</v>
      </c>
      <c r="I247" s="88">
        <v>4315</v>
      </c>
      <c r="J247" s="88">
        <v>3399</v>
      </c>
      <c r="K247" s="88">
        <v>3739</v>
      </c>
      <c r="L247" s="88">
        <v>4603</v>
      </c>
    </row>
    <row r="248" spans="1:12" x14ac:dyDescent="0.2">
      <c r="A248" s="84">
        <f t="shared" si="3"/>
        <v>2430001</v>
      </c>
      <c r="B248" s="88">
        <v>5770</v>
      </c>
      <c r="C248" s="88">
        <v>6347</v>
      </c>
      <c r="D248" s="88">
        <v>8656</v>
      </c>
      <c r="E248" s="88">
        <v>3934</v>
      </c>
      <c r="F248" s="92">
        <v>4328</v>
      </c>
      <c r="G248" s="93">
        <v>2885</v>
      </c>
      <c r="H248" s="94">
        <v>3934</v>
      </c>
      <c r="I248" s="88">
        <v>4328</v>
      </c>
      <c r="J248" s="88">
        <v>3409</v>
      </c>
      <c r="K248" s="88">
        <v>3750</v>
      </c>
      <c r="L248" s="88">
        <v>4616</v>
      </c>
    </row>
    <row r="249" spans="1:12" x14ac:dyDescent="0.2">
      <c r="A249" s="84">
        <f t="shared" si="3"/>
        <v>2440001</v>
      </c>
      <c r="B249" s="88">
        <v>5787</v>
      </c>
      <c r="C249" s="88">
        <v>6366</v>
      </c>
      <c r="D249" s="88">
        <v>8680</v>
      </c>
      <c r="E249" s="88">
        <v>3945</v>
      </c>
      <c r="F249" s="92">
        <v>4340</v>
      </c>
      <c r="G249" s="93">
        <v>2893</v>
      </c>
      <c r="H249" s="94">
        <v>3945</v>
      </c>
      <c r="I249" s="88">
        <v>4340</v>
      </c>
      <c r="J249" s="88">
        <v>3419</v>
      </c>
      <c r="K249" s="88">
        <v>3761</v>
      </c>
      <c r="L249" s="88">
        <v>4629</v>
      </c>
    </row>
    <row r="250" spans="1:12" x14ac:dyDescent="0.2">
      <c r="A250" s="84">
        <f t="shared" si="3"/>
        <v>2450001</v>
      </c>
      <c r="B250" s="88">
        <v>5803</v>
      </c>
      <c r="C250" s="88">
        <v>6384</v>
      </c>
      <c r="D250" s="88">
        <v>8705</v>
      </c>
      <c r="E250" s="88">
        <v>3957</v>
      </c>
      <c r="F250" s="92">
        <v>4352</v>
      </c>
      <c r="G250" s="93">
        <v>2902</v>
      </c>
      <c r="H250" s="94">
        <v>3957</v>
      </c>
      <c r="I250" s="88">
        <v>4352</v>
      </c>
      <c r="J250" s="88">
        <v>3429</v>
      </c>
      <c r="K250" s="88">
        <v>3771</v>
      </c>
      <c r="L250" s="88">
        <v>4643</v>
      </c>
    </row>
    <row r="251" spans="1:12" x14ac:dyDescent="0.2">
      <c r="A251" s="84">
        <f t="shared" si="3"/>
        <v>2460001</v>
      </c>
      <c r="B251" s="88">
        <v>5820</v>
      </c>
      <c r="C251" s="88">
        <v>6402</v>
      </c>
      <c r="D251" s="88">
        <v>8730</v>
      </c>
      <c r="E251" s="88">
        <v>3968</v>
      </c>
      <c r="F251" s="92">
        <v>4365</v>
      </c>
      <c r="G251" s="93">
        <v>2910</v>
      </c>
      <c r="H251" s="94">
        <v>3968</v>
      </c>
      <c r="I251" s="88">
        <v>4365</v>
      </c>
      <c r="J251" s="88">
        <v>3438</v>
      </c>
      <c r="K251" s="88">
        <v>3782</v>
      </c>
      <c r="L251" s="88">
        <v>4656</v>
      </c>
    </row>
    <row r="252" spans="1:12" x14ac:dyDescent="0.2">
      <c r="A252" s="84">
        <f t="shared" si="3"/>
        <v>2470001</v>
      </c>
      <c r="B252" s="88">
        <v>5836</v>
      </c>
      <c r="C252" s="88">
        <v>6420</v>
      </c>
      <c r="D252" s="88">
        <v>8755</v>
      </c>
      <c r="E252" s="88">
        <v>3979</v>
      </c>
      <c r="F252" s="92">
        <v>4377</v>
      </c>
      <c r="G252" s="93">
        <v>2918</v>
      </c>
      <c r="H252" s="94">
        <v>3979</v>
      </c>
      <c r="I252" s="88">
        <v>4377</v>
      </c>
      <c r="J252" s="88">
        <v>3448</v>
      </c>
      <c r="K252" s="88">
        <v>3793</v>
      </c>
      <c r="L252" s="88">
        <v>4669</v>
      </c>
    </row>
    <row r="253" spans="1:12" x14ac:dyDescent="0.2">
      <c r="A253" s="84">
        <f t="shared" si="3"/>
        <v>2480001</v>
      </c>
      <c r="B253" s="88">
        <v>5853</v>
      </c>
      <c r="C253" s="88">
        <v>6438</v>
      </c>
      <c r="D253" s="88">
        <v>8779</v>
      </c>
      <c r="E253" s="88">
        <v>3990</v>
      </c>
      <c r="F253" s="92">
        <v>4390</v>
      </c>
      <c r="G253" s="93">
        <v>2926</v>
      </c>
      <c r="H253" s="94">
        <v>3990</v>
      </c>
      <c r="I253" s="88">
        <v>4390</v>
      </c>
      <c r="J253" s="88">
        <v>3458</v>
      </c>
      <c r="K253" s="88">
        <v>3804</v>
      </c>
      <c r="L253" s="88">
        <v>4682</v>
      </c>
    </row>
    <row r="254" spans="1:12" x14ac:dyDescent="0.2">
      <c r="A254" s="84">
        <f t="shared" si="3"/>
        <v>2490001</v>
      </c>
      <c r="B254" s="88">
        <v>5869</v>
      </c>
      <c r="C254" s="88">
        <v>6456</v>
      </c>
      <c r="D254" s="88">
        <v>8804</v>
      </c>
      <c r="E254" s="88">
        <v>4002</v>
      </c>
      <c r="F254" s="92">
        <v>4402</v>
      </c>
      <c r="G254" s="93">
        <v>2935</v>
      </c>
      <c r="H254" s="94">
        <v>4002</v>
      </c>
      <c r="I254" s="88">
        <v>4402</v>
      </c>
      <c r="J254" s="88">
        <v>3468</v>
      </c>
      <c r="K254" s="88">
        <v>3814</v>
      </c>
      <c r="L254" s="88">
        <v>4695</v>
      </c>
    </row>
    <row r="255" spans="1:12" x14ac:dyDescent="0.2">
      <c r="A255" s="84">
        <f t="shared" si="3"/>
        <v>2500001</v>
      </c>
      <c r="B255" s="88">
        <v>5886</v>
      </c>
      <c r="C255" s="88">
        <v>6474</v>
      </c>
      <c r="D255" s="88">
        <v>8829</v>
      </c>
      <c r="E255" s="88">
        <v>4013</v>
      </c>
      <c r="F255" s="92">
        <v>4414</v>
      </c>
      <c r="G255" s="93">
        <v>2943</v>
      </c>
      <c r="H255" s="94">
        <v>4013</v>
      </c>
      <c r="I255" s="88">
        <v>4414</v>
      </c>
      <c r="J255" s="88">
        <v>3477</v>
      </c>
      <c r="K255" s="88">
        <v>3825</v>
      </c>
      <c r="L255" s="88">
        <v>4709</v>
      </c>
    </row>
    <row r="256" spans="1:12" x14ac:dyDescent="0.2">
      <c r="A256" s="84">
        <f t="shared" si="3"/>
        <v>2510001</v>
      </c>
      <c r="B256" s="88">
        <v>5902</v>
      </c>
      <c r="C256" s="88">
        <v>6493</v>
      </c>
      <c r="D256" s="88">
        <v>8854</v>
      </c>
      <c r="E256" s="88">
        <v>4024</v>
      </c>
      <c r="F256" s="92">
        <v>4427</v>
      </c>
      <c r="G256" s="93">
        <v>2951</v>
      </c>
      <c r="H256" s="94">
        <v>4024</v>
      </c>
      <c r="I256" s="88">
        <v>4427</v>
      </c>
      <c r="J256" s="88">
        <v>3487</v>
      </c>
      <c r="K256" s="88">
        <v>3836</v>
      </c>
      <c r="L256" s="88">
        <v>4722</v>
      </c>
    </row>
    <row r="257" spans="1:12" x14ac:dyDescent="0.2">
      <c r="A257" s="84">
        <f t="shared" si="3"/>
        <v>2520001</v>
      </c>
      <c r="B257" s="88">
        <v>5919</v>
      </c>
      <c r="C257" s="88">
        <v>6511</v>
      </c>
      <c r="D257" s="88">
        <v>8878</v>
      </c>
      <c r="E257" s="88">
        <v>4035</v>
      </c>
      <c r="F257" s="92">
        <v>4439</v>
      </c>
      <c r="G257" s="93">
        <v>2959</v>
      </c>
      <c r="H257" s="94">
        <v>4035</v>
      </c>
      <c r="I257" s="88">
        <v>4439</v>
      </c>
      <c r="J257" s="88">
        <v>3497</v>
      </c>
      <c r="K257" s="88">
        <v>3847</v>
      </c>
      <c r="L257" s="88">
        <v>4735</v>
      </c>
    </row>
    <row r="258" spans="1:12" x14ac:dyDescent="0.2">
      <c r="A258" s="84">
        <f t="shared" si="3"/>
        <v>2530001</v>
      </c>
      <c r="B258" s="88">
        <v>5935</v>
      </c>
      <c r="C258" s="88">
        <v>6529</v>
      </c>
      <c r="D258" s="88">
        <v>8903</v>
      </c>
      <c r="E258" s="88">
        <v>4047</v>
      </c>
      <c r="F258" s="92">
        <v>4451</v>
      </c>
      <c r="G258" s="93">
        <v>2968</v>
      </c>
      <c r="H258" s="94">
        <v>4047</v>
      </c>
      <c r="I258" s="88">
        <v>4451</v>
      </c>
      <c r="J258" s="88">
        <v>3507</v>
      </c>
      <c r="K258" s="88">
        <v>3857</v>
      </c>
      <c r="L258" s="88">
        <v>4748</v>
      </c>
    </row>
    <row r="259" spans="1:12" x14ac:dyDescent="0.2">
      <c r="A259" s="84">
        <f t="shared" si="3"/>
        <v>2540001</v>
      </c>
      <c r="B259" s="88">
        <v>5952</v>
      </c>
      <c r="C259" s="88">
        <v>6547</v>
      </c>
      <c r="D259" s="88">
        <v>8928</v>
      </c>
      <c r="E259" s="88">
        <v>4058</v>
      </c>
      <c r="F259" s="92">
        <v>4464</v>
      </c>
      <c r="G259" s="93">
        <v>2976</v>
      </c>
      <c r="H259" s="94">
        <v>4058</v>
      </c>
      <c r="I259" s="88">
        <v>4464</v>
      </c>
      <c r="J259" s="88">
        <v>3516</v>
      </c>
      <c r="K259" s="88">
        <v>3868</v>
      </c>
      <c r="L259" s="88">
        <v>4761</v>
      </c>
    </row>
    <row r="260" spans="1:12" x14ac:dyDescent="0.2">
      <c r="A260" s="84">
        <f t="shared" si="3"/>
        <v>2550001</v>
      </c>
      <c r="B260" s="88">
        <v>5968</v>
      </c>
      <c r="C260" s="88">
        <v>6565</v>
      </c>
      <c r="D260" s="88">
        <v>8953</v>
      </c>
      <c r="E260" s="88">
        <v>4069</v>
      </c>
      <c r="F260" s="92">
        <v>4476</v>
      </c>
      <c r="G260" s="93">
        <v>2984</v>
      </c>
      <c r="H260" s="94">
        <v>4069</v>
      </c>
      <c r="I260" s="88">
        <v>4476</v>
      </c>
      <c r="J260" s="88">
        <v>3526</v>
      </c>
      <c r="K260" s="88">
        <v>3879</v>
      </c>
      <c r="L260" s="88">
        <v>4775</v>
      </c>
    </row>
    <row r="261" spans="1:12" x14ac:dyDescent="0.2">
      <c r="A261" s="84">
        <f t="shared" si="3"/>
        <v>2560001</v>
      </c>
      <c r="B261" s="88">
        <v>5985</v>
      </c>
      <c r="C261" s="88">
        <v>6583</v>
      </c>
      <c r="D261" s="88">
        <v>8977</v>
      </c>
      <c r="E261" s="88">
        <v>4080</v>
      </c>
      <c r="F261" s="92">
        <v>4489</v>
      </c>
      <c r="G261" s="93">
        <v>2992</v>
      </c>
      <c r="H261" s="94">
        <v>4080</v>
      </c>
      <c r="I261" s="88">
        <v>4489</v>
      </c>
      <c r="J261" s="88">
        <v>3536</v>
      </c>
      <c r="K261" s="88">
        <v>3889</v>
      </c>
      <c r="L261" s="88">
        <v>4788</v>
      </c>
    </row>
    <row r="262" spans="1:12" x14ac:dyDescent="0.2">
      <c r="A262" s="84">
        <f t="shared" si="3"/>
        <v>2570001</v>
      </c>
      <c r="B262" s="88">
        <v>6001</v>
      </c>
      <c r="C262" s="88">
        <v>6602</v>
      </c>
      <c r="D262" s="88">
        <v>9002</v>
      </c>
      <c r="E262" s="88">
        <v>4092</v>
      </c>
      <c r="F262" s="92">
        <v>4501</v>
      </c>
      <c r="G262" s="93">
        <v>3001</v>
      </c>
      <c r="H262" s="94">
        <v>4092</v>
      </c>
      <c r="I262" s="88">
        <v>4501</v>
      </c>
      <c r="J262" s="88">
        <v>3546</v>
      </c>
      <c r="K262" s="88">
        <v>3900</v>
      </c>
      <c r="L262" s="88">
        <v>4801</v>
      </c>
    </row>
    <row r="263" spans="1:12" x14ac:dyDescent="0.2">
      <c r="A263" s="84">
        <f t="shared" si="3"/>
        <v>2580001</v>
      </c>
      <c r="B263" s="88">
        <v>6018</v>
      </c>
      <c r="C263" s="88">
        <v>6620</v>
      </c>
      <c r="D263" s="88">
        <v>9027</v>
      </c>
      <c r="E263" s="88">
        <v>4103</v>
      </c>
      <c r="F263" s="92">
        <v>4513</v>
      </c>
      <c r="G263" s="93">
        <v>3009</v>
      </c>
      <c r="H263" s="94">
        <v>4103</v>
      </c>
      <c r="I263" s="88">
        <v>4513</v>
      </c>
      <c r="J263" s="88">
        <v>3555</v>
      </c>
      <c r="K263" s="88">
        <v>3911</v>
      </c>
      <c r="L263" s="88">
        <v>4814</v>
      </c>
    </row>
    <row r="264" spans="1:12" x14ac:dyDescent="0.2">
      <c r="A264" s="84">
        <f t="shared" ref="A264:A327" si="4">A263+10000</f>
        <v>2590001</v>
      </c>
      <c r="B264" s="88">
        <v>6034</v>
      </c>
      <c r="C264" s="88">
        <v>6638</v>
      </c>
      <c r="D264" s="88">
        <v>9052</v>
      </c>
      <c r="E264" s="88">
        <v>4114</v>
      </c>
      <c r="F264" s="92">
        <v>4526</v>
      </c>
      <c r="G264" s="93">
        <v>3017</v>
      </c>
      <c r="H264" s="94">
        <v>4114</v>
      </c>
      <c r="I264" s="88">
        <v>4526</v>
      </c>
      <c r="J264" s="88">
        <v>3565</v>
      </c>
      <c r="K264" s="88">
        <v>3922</v>
      </c>
      <c r="L264" s="88">
        <v>4827</v>
      </c>
    </row>
    <row r="265" spans="1:12" x14ac:dyDescent="0.2">
      <c r="A265" s="84">
        <f t="shared" si="4"/>
        <v>2600001</v>
      </c>
      <c r="B265" s="88">
        <v>6051</v>
      </c>
      <c r="C265" s="88">
        <v>6656</v>
      </c>
      <c r="D265" s="88">
        <v>9076</v>
      </c>
      <c r="E265" s="88">
        <v>4125</v>
      </c>
      <c r="F265" s="92">
        <v>4538</v>
      </c>
      <c r="G265" s="93">
        <v>3025</v>
      </c>
      <c r="H265" s="94">
        <v>4125</v>
      </c>
      <c r="I265" s="88">
        <v>4538</v>
      </c>
      <c r="J265" s="88">
        <v>3575</v>
      </c>
      <c r="K265" s="88">
        <v>3932</v>
      </c>
      <c r="L265" s="88">
        <v>4841</v>
      </c>
    </row>
    <row r="266" spans="1:12" x14ac:dyDescent="0.2">
      <c r="A266" s="84">
        <f t="shared" si="4"/>
        <v>2610001</v>
      </c>
      <c r="B266" s="88">
        <v>6067</v>
      </c>
      <c r="C266" s="88">
        <v>6674</v>
      </c>
      <c r="D266" s="88">
        <v>9101</v>
      </c>
      <c r="E266" s="88">
        <v>4137</v>
      </c>
      <c r="F266" s="92">
        <v>4550</v>
      </c>
      <c r="G266" s="93">
        <v>3034</v>
      </c>
      <c r="H266" s="94">
        <v>4137</v>
      </c>
      <c r="I266" s="88">
        <v>4550</v>
      </c>
      <c r="J266" s="88">
        <v>3585</v>
      </c>
      <c r="K266" s="88">
        <v>3943</v>
      </c>
      <c r="L266" s="88">
        <v>4854</v>
      </c>
    </row>
    <row r="267" spans="1:12" x14ac:dyDescent="0.2">
      <c r="A267" s="84">
        <f t="shared" si="4"/>
        <v>2620001</v>
      </c>
      <c r="B267" s="88">
        <v>6084</v>
      </c>
      <c r="C267" s="88">
        <v>6692</v>
      </c>
      <c r="D267" s="88">
        <v>9126</v>
      </c>
      <c r="E267" s="88">
        <v>4148</v>
      </c>
      <c r="F267" s="92">
        <v>4563</v>
      </c>
      <c r="G267" s="93">
        <v>3042</v>
      </c>
      <c r="H267" s="94">
        <v>4148</v>
      </c>
      <c r="I267" s="88">
        <v>4563</v>
      </c>
      <c r="J267" s="88">
        <v>3594</v>
      </c>
      <c r="K267" s="88">
        <v>3954</v>
      </c>
      <c r="L267" s="88">
        <v>4867</v>
      </c>
    </row>
    <row r="268" spans="1:12" x14ac:dyDescent="0.2">
      <c r="A268" s="84">
        <f t="shared" si="4"/>
        <v>2630001</v>
      </c>
      <c r="B268" s="88">
        <v>6100</v>
      </c>
      <c r="C268" s="88">
        <v>6710</v>
      </c>
      <c r="D268" s="88">
        <v>9151</v>
      </c>
      <c r="E268" s="88">
        <v>4159</v>
      </c>
      <c r="F268" s="92">
        <v>4575</v>
      </c>
      <c r="G268" s="93">
        <v>3050</v>
      </c>
      <c r="H268" s="94">
        <v>4159</v>
      </c>
      <c r="I268" s="88">
        <v>4575</v>
      </c>
      <c r="J268" s="88">
        <v>3604</v>
      </c>
      <c r="K268" s="88">
        <v>3965</v>
      </c>
      <c r="L268" s="88">
        <v>4880</v>
      </c>
    </row>
    <row r="269" spans="1:12" x14ac:dyDescent="0.2">
      <c r="A269" s="84">
        <f t="shared" si="4"/>
        <v>2640001</v>
      </c>
      <c r="B269" s="88">
        <v>6117</v>
      </c>
      <c r="C269" s="88">
        <v>6729</v>
      </c>
      <c r="D269" s="88">
        <v>9175</v>
      </c>
      <c r="E269" s="88">
        <v>4170</v>
      </c>
      <c r="F269" s="92">
        <v>4588</v>
      </c>
      <c r="G269" s="93">
        <v>3058</v>
      </c>
      <c r="H269" s="94">
        <v>4170</v>
      </c>
      <c r="I269" s="88">
        <v>4588</v>
      </c>
      <c r="J269" s="88">
        <v>3614</v>
      </c>
      <c r="K269" s="88">
        <v>3975</v>
      </c>
      <c r="L269" s="88">
        <v>4893</v>
      </c>
    </row>
    <row r="270" spans="1:12" x14ac:dyDescent="0.2">
      <c r="A270" s="84">
        <f t="shared" si="4"/>
        <v>2650001</v>
      </c>
      <c r="B270" s="88">
        <v>6133</v>
      </c>
      <c r="C270" s="88">
        <v>6747</v>
      </c>
      <c r="D270" s="88">
        <v>9200</v>
      </c>
      <c r="E270" s="88">
        <v>4182</v>
      </c>
      <c r="F270" s="92">
        <v>4600</v>
      </c>
      <c r="G270" s="93">
        <v>3067</v>
      </c>
      <c r="H270" s="94">
        <v>4182</v>
      </c>
      <c r="I270" s="88">
        <v>4600</v>
      </c>
      <c r="J270" s="88">
        <v>3624</v>
      </c>
      <c r="K270" s="88">
        <v>3986</v>
      </c>
      <c r="L270" s="88">
        <v>4907</v>
      </c>
    </row>
    <row r="271" spans="1:12" x14ac:dyDescent="0.2">
      <c r="A271" s="84">
        <f t="shared" si="4"/>
        <v>2660001</v>
      </c>
      <c r="B271" s="88">
        <v>6150</v>
      </c>
      <c r="C271" s="88">
        <v>6765</v>
      </c>
      <c r="D271" s="88">
        <v>9225</v>
      </c>
      <c r="E271" s="88">
        <v>4193</v>
      </c>
      <c r="F271" s="92">
        <v>4612</v>
      </c>
      <c r="G271" s="93">
        <v>3075</v>
      </c>
      <c r="H271" s="94">
        <v>4193</v>
      </c>
      <c r="I271" s="88">
        <v>4612</v>
      </c>
      <c r="J271" s="88">
        <v>3633</v>
      </c>
      <c r="K271" s="88">
        <v>3997</v>
      </c>
      <c r="L271" s="88">
        <v>4920</v>
      </c>
    </row>
    <row r="272" spans="1:12" x14ac:dyDescent="0.2">
      <c r="A272" s="84">
        <f t="shared" si="4"/>
        <v>2670001</v>
      </c>
      <c r="B272" s="88">
        <v>6166</v>
      </c>
      <c r="C272" s="88">
        <v>6783</v>
      </c>
      <c r="D272" s="88">
        <v>9250</v>
      </c>
      <c r="E272" s="88">
        <v>4204</v>
      </c>
      <c r="F272" s="92">
        <v>4625</v>
      </c>
      <c r="G272" s="93">
        <v>3083</v>
      </c>
      <c r="H272" s="94">
        <v>4204</v>
      </c>
      <c r="I272" s="88">
        <v>4625</v>
      </c>
      <c r="J272" s="88">
        <v>3643</v>
      </c>
      <c r="K272" s="88">
        <v>4007</v>
      </c>
      <c r="L272" s="88">
        <v>4933</v>
      </c>
    </row>
    <row r="273" spans="1:12" x14ac:dyDescent="0.2">
      <c r="A273" s="84">
        <f t="shared" si="4"/>
        <v>2680001</v>
      </c>
      <c r="B273" s="88">
        <v>6183</v>
      </c>
      <c r="C273" s="88">
        <v>6801</v>
      </c>
      <c r="D273" s="88">
        <v>9274</v>
      </c>
      <c r="E273" s="88">
        <v>4215</v>
      </c>
      <c r="F273" s="92">
        <v>4637</v>
      </c>
      <c r="G273" s="93">
        <v>3091</v>
      </c>
      <c r="H273" s="94">
        <v>4215</v>
      </c>
      <c r="I273" s="88">
        <v>4637</v>
      </c>
      <c r="J273" s="88">
        <v>3653</v>
      </c>
      <c r="K273" s="88">
        <v>4018</v>
      </c>
      <c r="L273" s="88">
        <v>4946</v>
      </c>
    </row>
    <row r="274" spans="1:12" x14ac:dyDescent="0.2">
      <c r="A274" s="84">
        <f t="shared" si="4"/>
        <v>2690001</v>
      </c>
      <c r="B274" s="88">
        <v>6199</v>
      </c>
      <c r="C274" s="88">
        <v>6819</v>
      </c>
      <c r="D274" s="88">
        <v>9299</v>
      </c>
      <c r="E274" s="88">
        <v>4227</v>
      </c>
      <c r="F274" s="92">
        <v>4649</v>
      </c>
      <c r="G274" s="93">
        <v>3100</v>
      </c>
      <c r="H274" s="94">
        <v>4227</v>
      </c>
      <c r="I274" s="88">
        <v>4649</v>
      </c>
      <c r="J274" s="88">
        <v>3663</v>
      </c>
      <c r="K274" s="88">
        <v>4029</v>
      </c>
      <c r="L274" s="88">
        <v>4959</v>
      </c>
    </row>
    <row r="275" spans="1:12" x14ac:dyDescent="0.2">
      <c r="A275" s="84">
        <f t="shared" si="4"/>
        <v>2700001</v>
      </c>
      <c r="B275" s="88">
        <v>6216</v>
      </c>
      <c r="C275" s="88">
        <v>6837</v>
      </c>
      <c r="D275" s="88">
        <v>9324</v>
      </c>
      <c r="E275" s="88">
        <v>4238</v>
      </c>
      <c r="F275" s="92">
        <v>4662</v>
      </c>
      <c r="G275" s="93">
        <v>3108</v>
      </c>
      <c r="H275" s="94">
        <v>4238</v>
      </c>
      <c r="I275" s="88">
        <v>4662</v>
      </c>
      <c r="J275" s="88">
        <v>3672</v>
      </c>
      <c r="K275" s="88">
        <v>4040</v>
      </c>
      <c r="L275" s="88">
        <v>4973</v>
      </c>
    </row>
    <row r="276" spans="1:12" x14ac:dyDescent="0.2">
      <c r="A276" s="84">
        <f t="shared" si="4"/>
        <v>2710001</v>
      </c>
      <c r="B276" s="88">
        <v>6232</v>
      </c>
      <c r="C276" s="88">
        <v>6856</v>
      </c>
      <c r="D276" s="88">
        <v>9349</v>
      </c>
      <c r="E276" s="88">
        <v>4249</v>
      </c>
      <c r="F276" s="92">
        <v>4674</v>
      </c>
      <c r="G276" s="93">
        <v>3116</v>
      </c>
      <c r="H276" s="94">
        <v>4249</v>
      </c>
      <c r="I276" s="88">
        <v>4674</v>
      </c>
      <c r="J276" s="88">
        <v>3682</v>
      </c>
      <c r="K276" s="88">
        <v>4050</v>
      </c>
      <c r="L276" s="88">
        <v>4986</v>
      </c>
    </row>
    <row r="277" spans="1:12" x14ac:dyDescent="0.2">
      <c r="A277" s="84">
        <f t="shared" si="4"/>
        <v>2720001</v>
      </c>
      <c r="B277" s="88">
        <v>6249</v>
      </c>
      <c r="C277" s="88">
        <v>6874</v>
      </c>
      <c r="D277" s="88">
        <v>9373</v>
      </c>
      <c r="E277" s="88">
        <v>4260</v>
      </c>
      <c r="F277" s="92">
        <v>4687</v>
      </c>
      <c r="G277" s="93">
        <v>3124</v>
      </c>
      <c r="H277" s="94">
        <v>4260</v>
      </c>
      <c r="I277" s="88">
        <v>4687</v>
      </c>
      <c r="J277" s="88">
        <v>3692</v>
      </c>
      <c r="K277" s="88">
        <v>4061</v>
      </c>
      <c r="L277" s="88">
        <v>4999</v>
      </c>
    </row>
    <row r="278" spans="1:12" x14ac:dyDescent="0.2">
      <c r="A278" s="84">
        <f t="shared" si="4"/>
        <v>2730001</v>
      </c>
      <c r="B278" s="88">
        <v>6265</v>
      </c>
      <c r="C278" s="88">
        <v>6892</v>
      </c>
      <c r="D278" s="88">
        <v>9398</v>
      </c>
      <c r="E278" s="88">
        <v>4272</v>
      </c>
      <c r="F278" s="92">
        <v>4699</v>
      </c>
      <c r="G278" s="93">
        <v>3133</v>
      </c>
      <c r="H278" s="94">
        <v>4272</v>
      </c>
      <c r="I278" s="88">
        <v>4699</v>
      </c>
      <c r="J278" s="88">
        <v>3702</v>
      </c>
      <c r="K278" s="88">
        <v>4072</v>
      </c>
      <c r="L278" s="88">
        <v>5012</v>
      </c>
    </row>
    <row r="279" spans="1:12" x14ac:dyDescent="0.2">
      <c r="A279" s="84">
        <f t="shared" si="4"/>
        <v>2740001</v>
      </c>
      <c r="B279" s="88">
        <v>6282</v>
      </c>
      <c r="C279" s="88">
        <v>6910</v>
      </c>
      <c r="D279" s="88">
        <v>9423</v>
      </c>
      <c r="E279" s="88">
        <v>4283</v>
      </c>
      <c r="F279" s="92">
        <v>4711</v>
      </c>
      <c r="G279" s="93">
        <v>3141</v>
      </c>
      <c r="H279" s="94">
        <v>4283</v>
      </c>
      <c r="I279" s="88">
        <v>4711</v>
      </c>
      <c r="J279" s="88">
        <v>3711</v>
      </c>
      <c r="K279" s="88">
        <v>4082</v>
      </c>
      <c r="L279" s="88">
        <v>5025</v>
      </c>
    </row>
    <row r="280" spans="1:12" x14ac:dyDescent="0.2">
      <c r="A280" s="84">
        <f t="shared" si="4"/>
        <v>2750001</v>
      </c>
      <c r="B280" s="88">
        <v>6298</v>
      </c>
      <c r="C280" s="88">
        <v>6928</v>
      </c>
      <c r="D280" s="88">
        <v>9448</v>
      </c>
      <c r="E280" s="88">
        <v>4294</v>
      </c>
      <c r="F280" s="92">
        <v>4724</v>
      </c>
      <c r="G280" s="93">
        <v>3149</v>
      </c>
      <c r="H280" s="94">
        <v>4294</v>
      </c>
      <c r="I280" s="88">
        <v>4724</v>
      </c>
      <c r="J280" s="88">
        <v>3721</v>
      </c>
      <c r="K280" s="88">
        <v>4093</v>
      </c>
      <c r="L280" s="88">
        <v>5039</v>
      </c>
    </row>
    <row r="281" spans="1:12" x14ac:dyDescent="0.2">
      <c r="A281" s="84">
        <f t="shared" si="4"/>
        <v>2760001</v>
      </c>
      <c r="B281" s="88">
        <v>6315</v>
      </c>
      <c r="C281" s="88">
        <v>6946</v>
      </c>
      <c r="D281" s="88">
        <v>9472</v>
      </c>
      <c r="E281" s="88">
        <v>4305</v>
      </c>
      <c r="F281" s="92">
        <v>4736</v>
      </c>
      <c r="G281" s="93">
        <v>3157</v>
      </c>
      <c r="H281" s="94">
        <v>4305</v>
      </c>
      <c r="I281" s="88">
        <v>4736</v>
      </c>
      <c r="J281" s="88">
        <v>3731</v>
      </c>
      <c r="K281" s="88">
        <v>4104</v>
      </c>
      <c r="L281" s="88">
        <v>5052</v>
      </c>
    </row>
    <row r="282" spans="1:12" x14ac:dyDescent="0.2">
      <c r="A282" s="84">
        <f t="shared" si="4"/>
        <v>2770001</v>
      </c>
      <c r="B282" s="88">
        <v>6331</v>
      </c>
      <c r="C282" s="88">
        <v>6965</v>
      </c>
      <c r="D282" s="88">
        <v>9497</v>
      </c>
      <c r="E282" s="88">
        <v>4317</v>
      </c>
      <c r="F282" s="92">
        <v>4748</v>
      </c>
      <c r="G282" s="93">
        <v>3166</v>
      </c>
      <c r="H282" s="94">
        <v>4317</v>
      </c>
      <c r="I282" s="88">
        <v>4748</v>
      </c>
      <c r="J282" s="88">
        <v>3741</v>
      </c>
      <c r="K282" s="88">
        <v>4115</v>
      </c>
      <c r="L282" s="88">
        <v>5065</v>
      </c>
    </row>
    <row r="283" spans="1:12" x14ac:dyDescent="0.2">
      <c r="A283" s="84">
        <f t="shared" si="4"/>
        <v>2780001</v>
      </c>
      <c r="B283" s="88">
        <v>6348</v>
      </c>
      <c r="C283" s="88">
        <v>6983</v>
      </c>
      <c r="D283" s="88">
        <v>9522</v>
      </c>
      <c r="E283" s="88">
        <v>4328</v>
      </c>
      <c r="F283" s="92">
        <v>4761</v>
      </c>
      <c r="G283" s="93">
        <v>3174</v>
      </c>
      <c r="H283" s="94">
        <v>4328</v>
      </c>
      <c r="I283" s="88">
        <v>4761</v>
      </c>
      <c r="J283" s="88">
        <v>3750</v>
      </c>
      <c r="K283" s="88">
        <v>4125</v>
      </c>
      <c r="L283" s="88">
        <v>5078</v>
      </c>
    </row>
    <row r="284" spans="1:12" x14ac:dyDescent="0.2">
      <c r="A284" s="84">
        <f t="shared" si="4"/>
        <v>2790001</v>
      </c>
      <c r="B284" s="88">
        <v>6364</v>
      </c>
      <c r="C284" s="88">
        <v>7001</v>
      </c>
      <c r="D284" s="88">
        <v>9547</v>
      </c>
      <c r="E284" s="88">
        <v>4339</v>
      </c>
      <c r="F284" s="92">
        <v>4773</v>
      </c>
      <c r="G284" s="93">
        <v>3182</v>
      </c>
      <c r="H284" s="94">
        <v>4339</v>
      </c>
      <c r="I284" s="88">
        <v>4773</v>
      </c>
      <c r="J284" s="88">
        <v>3760</v>
      </c>
      <c r="K284" s="88">
        <v>4136</v>
      </c>
      <c r="L284" s="88">
        <v>5091</v>
      </c>
    </row>
    <row r="285" spans="1:12" x14ac:dyDescent="0.2">
      <c r="A285" s="84">
        <f t="shared" si="4"/>
        <v>2800001</v>
      </c>
      <c r="B285" s="88">
        <v>6381</v>
      </c>
      <c r="C285" s="88">
        <v>7019</v>
      </c>
      <c r="D285" s="88">
        <v>9571</v>
      </c>
      <c r="E285" s="88">
        <v>4350</v>
      </c>
      <c r="F285" s="92">
        <v>4786</v>
      </c>
      <c r="G285" s="93">
        <v>3190</v>
      </c>
      <c r="H285" s="94">
        <v>4350</v>
      </c>
      <c r="I285" s="88">
        <v>4786</v>
      </c>
      <c r="J285" s="88">
        <v>3770</v>
      </c>
      <c r="K285" s="88">
        <v>4147</v>
      </c>
      <c r="L285" s="88">
        <v>5105</v>
      </c>
    </row>
    <row r="286" spans="1:12" x14ac:dyDescent="0.2">
      <c r="A286" s="84">
        <f t="shared" si="4"/>
        <v>2810001</v>
      </c>
      <c r="B286" s="88">
        <v>6397</v>
      </c>
      <c r="C286" s="88">
        <v>7037</v>
      </c>
      <c r="D286" s="88">
        <v>9596</v>
      </c>
      <c r="E286" s="88">
        <v>4362</v>
      </c>
      <c r="F286" s="92">
        <v>4798</v>
      </c>
      <c r="G286" s="93">
        <v>3199</v>
      </c>
      <c r="H286" s="94">
        <v>4362</v>
      </c>
      <c r="I286" s="88">
        <v>4798</v>
      </c>
      <c r="J286" s="88">
        <v>3780</v>
      </c>
      <c r="K286" s="88">
        <v>4158</v>
      </c>
      <c r="L286" s="88">
        <v>5118</v>
      </c>
    </row>
    <row r="287" spans="1:12" x14ac:dyDescent="0.2">
      <c r="A287" s="84">
        <f t="shared" si="4"/>
        <v>2820001</v>
      </c>
      <c r="B287" s="88">
        <v>6414</v>
      </c>
      <c r="C287" s="88">
        <v>7055</v>
      </c>
      <c r="D287" s="88">
        <v>9621</v>
      </c>
      <c r="E287" s="88">
        <v>4373</v>
      </c>
      <c r="F287" s="92">
        <v>4810</v>
      </c>
      <c r="G287" s="93">
        <v>3207</v>
      </c>
      <c r="H287" s="94">
        <v>4373</v>
      </c>
      <c r="I287" s="88">
        <v>4810</v>
      </c>
      <c r="J287" s="88">
        <v>3789</v>
      </c>
      <c r="K287" s="88">
        <v>4168</v>
      </c>
      <c r="L287" s="88">
        <v>5131</v>
      </c>
    </row>
    <row r="288" spans="1:12" x14ac:dyDescent="0.2">
      <c r="A288" s="84">
        <f t="shared" si="4"/>
        <v>2830001</v>
      </c>
      <c r="B288" s="88">
        <v>6430</v>
      </c>
      <c r="C288" s="88">
        <v>7073</v>
      </c>
      <c r="D288" s="88">
        <v>9646</v>
      </c>
      <c r="E288" s="88">
        <v>4384</v>
      </c>
      <c r="F288" s="92">
        <v>4823</v>
      </c>
      <c r="G288" s="93">
        <v>3215</v>
      </c>
      <c r="H288" s="94">
        <v>4384</v>
      </c>
      <c r="I288" s="88">
        <v>4823</v>
      </c>
      <c r="J288" s="88">
        <v>3799</v>
      </c>
      <c r="K288" s="88">
        <v>4179</v>
      </c>
      <c r="L288" s="88">
        <v>5144</v>
      </c>
    </row>
    <row r="289" spans="1:12" x14ac:dyDescent="0.2">
      <c r="A289" s="84">
        <f t="shared" si="4"/>
        <v>2840001</v>
      </c>
      <c r="B289" s="88">
        <v>6447</v>
      </c>
      <c r="C289" s="88">
        <v>7092</v>
      </c>
      <c r="D289" s="88">
        <v>9670</v>
      </c>
      <c r="E289" s="88">
        <v>4395</v>
      </c>
      <c r="F289" s="92">
        <v>4835</v>
      </c>
      <c r="G289" s="93">
        <v>3223</v>
      </c>
      <c r="H289" s="94">
        <v>4395</v>
      </c>
      <c r="I289" s="88">
        <v>4835</v>
      </c>
      <c r="J289" s="88">
        <v>3809</v>
      </c>
      <c r="K289" s="88">
        <v>4190</v>
      </c>
      <c r="L289" s="88">
        <v>5157</v>
      </c>
    </row>
    <row r="290" spans="1:12" x14ac:dyDescent="0.2">
      <c r="A290" s="84">
        <f t="shared" si="4"/>
        <v>2850001</v>
      </c>
      <c r="B290" s="88">
        <v>6463</v>
      </c>
      <c r="C290" s="88">
        <v>7110</v>
      </c>
      <c r="D290" s="88">
        <v>9695</v>
      </c>
      <c r="E290" s="88">
        <v>4407</v>
      </c>
      <c r="F290" s="92">
        <v>4847</v>
      </c>
      <c r="G290" s="93">
        <v>3232</v>
      </c>
      <c r="H290" s="94">
        <v>4407</v>
      </c>
      <c r="I290" s="88">
        <v>4847</v>
      </c>
      <c r="J290" s="88">
        <v>3819</v>
      </c>
      <c r="K290" s="88">
        <v>4200</v>
      </c>
      <c r="L290" s="88">
        <v>5171</v>
      </c>
    </row>
    <row r="291" spans="1:12" x14ac:dyDescent="0.2">
      <c r="A291" s="84">
        <f t="shared" si="4"/>
        <v>2860001</v>
      </c>
      <c r="B291" s="88">
        <v>6480</v>
      </c>
      <c r="C291" s="88">
        <v>7128</v>
      </c>
      <c r="D291" s="88">
        <v>9720</v>
      </c>
      <c r="E291" s="88">
        <v>4418</v>
      </c>
      <c r="F291" s="92">
        <v>4860</v>
      </c>
      <c r="G291" s="93">
        <v>3240</v>
      </c>
      <c r="H291" s="94">
        <v>4418</v>
      </c>
      <c r="I291" s="88">
        <v>4860</v>
      </c>
      <c r="J291" s="88">
        <v>3828</v>
      </c>
      <c r="K291" s="88">
        <v>4211</v>
      </c>
      <c r="L291" s="88">
        <v>5184</v>
      </c>
    </row>
    <row r="292" spans="1:12" x14ac:dyDescent="0.2">
      <c r="A292" s="84">
        <f t="shared" si="4"/>
        <v>2870001</v>
      </c>
      <c r="B292" s="88">
        <v>6496</v>
      </c>
      <c r="C292" s="88">
        <v>7146</v>
      </c>
      <c r="D292" s="88">
        <v>9745</v>
      </c>
      <c r="E292" s="88">
        <v>4429</v>
      </c>
      <c r="F292" s="92">
        <v>4872</v>
      </c>
      <c r="G292" s="93">
        <v>3248</v>
      </c>
      <c r="H292" s="94">
        <v>4429</v>
      </c>
      <c r="I292" s="88">
        <v>4872</v>
      </c>
      <c r="J292" s="88">
        <v>3838</v>
      </c>
      <c r="K292" s="88">
        <v>4222</v>
      </c>
      <c r="L292" s="88">
        <v>5197</v>
      </c>
    </row>
    <row r="293" spans="1:12" x14ac:dyDescent="0.2">
      <c r="A293" s="84">
        <f t="shared" si="4"/>
        <v>2880001</v>
      </c>
      <c r="B293" s="88">
        <v>6513</v>
      </c>
      <c r="C293" s="88">
        <v>7164</v>
      </c>
      <c r="D293" s="88">
        <v>9769</v>
      </c>
      <c r="E293" s="88">
        <v>4440</v>
      </c>
      <c r="F293" s="92">
        <v>4885</v>
      </c>
      <c r="G293" s="93">
        <v>3256</v>
      </c>
      <c r="H293" s="94">
        <v>4440</v>
      </c>
      <c r="I293" s="88">
        <v>4885</v>
      </c>
      <c r="J293" s="88">
        <v>3848</v>
      </c>
      <c r="K293" s="88">
        <v>4233</v>
      </c>
      <c r="L293" s="88">
        <v>5210</v>
      </c>
    </row>
    <row r="294" spans="1:12" x14ac:dyDescent="0.2">
      <c r="A294" s="84">
        <f t="shared" si="4"/>
        <v>2890001</v>
      </c>
      <c r="B294" s="88">
        <v>6529</v>
      </c>
      <c r="C294" s="88">
        <v>7182</v>
      </c>
      <c r="D294" s="88">
        <v>9794</v>
      </c>
      <c r="E294" s="88">
        <v>4452</v>
      </c>
      <c r="F294" s="92">
        <v>4897</v>
      </c>
      <c r="G294" s="93">
        <v>3265</v>
      </c>
      <c r="H294" s="94">
        <v>4452</v>
      </c>
      <c r="I294" s="88">
        <v>4897</v>
      </c>
      <c r="J294" s="88">
        <v>3858</v>
      </c>
      <c r="K294" s="88">
        <v>4243</v>
      </c>
      <c r="L294" s="88">
        <v>5223</v>
      </c>
    </row>
    <row r="295" spans="1:12" x14ac:dyDescent="0.2">
      <c r="A295" s="84">
        <f t="shared" si="4"/>
        <v>2900001</v>
      </c>
      <c r="B295" s="88">
        <v>6546</v>
      </c>
      <c r="C295" s="88">
        <v>7200</v>
      </c>
      <c r="D295" s="88">
        <v>9819</v>
      </c>
      <c r="E295" s="88">
        <v>4463</v>
      </c>
      <c r="F295" s="92">
        <v>4909</v>
      </c>
      <c r="G295" s="93">
        <v>3273</v>
      </c>
      <c r="H295" s="94">
        <v>4463</v>
      </c>
      <c r="I295" s="88">
        <v>4909</v>
      </c>
      <c r="J295" s="88">
        <v>3867</v>
      </c>
      <c r="K295" s="88">
        <v>4254</v>
      </c>
      <c r="L295" s="88">
        <v>5237</v>
      </c>
    </row>
    <row r="296" spans="1:12" x14ac:dyDescent="0.2">
      <c r="A296" s="84">
        <f t="shared" si="4"/>
        <v>2910001</v>
      </c>
      <c r="B296" s="88">
        <v>6562</v>
      </c>
      <c r="C296" s="88">
        <v>7219</v>
      </c>
      <c r="D296" s="88">
        <v>9844</v>
      </c>
      <c r="E296" s="88">
        <v>4474</v>
      </c>
      <c r="F296" s="92">
        <v>4922</v>
      </c>
      <c r="G296" s="93">
        <v>3281</v>
      </c>
      <c r="H296" s="94">
        <v>4474</v>
      </c>
      <c r="I296" s="88">
        <v>4922</v>
      </c>
      <c r="J296" s="88">
        <v>3877</v>
      </c>
      <c r="K296" s="88">
        <v>4265</v>
      </c>
      <c r="L296" s="88">
        <v>5250</v>
      </c>
    </row>
    <row r="297" spans="1:12" x14ac:dyDescent="0.2">
      <c r="A297" s="84">
        <f t="shared" si="4"/>
        <v>2920001</v>
      </c>
      <c r="B297" s="88">
        <v>6579</v>
      </c>
      <c r="C297" s="88">
        <v>7237</v>
      </c>
      <c r="D297" s="88">
        <v>9868</v>
      </c>
      <c r="E297" s="88">
        <v>4485</v>
      </c>
      <c r="F297" s="92">
        <v>4934</v>
      </c>
      <c r="G297" s="93">
        <v>3289</v>
      </c>
      <c r="H297" s="94">
        <v>4485</v>
      </c>
      <c r="I297" s="88">
        <v>4934</v>
      </c>
      <c r="J297" s="88">
        <v>3887</v>
      </c>
      <c r="K297" s="88">
        <v>4275</v>
      </c>
      <c r="L297" s="88">
        <v>5263</v>
      </c>
    </row>
    <row r="298" spans="1:12" x14ac:dyDescent="0.2">
      <c r="A298" s="84">
        <f t="shared" si="4"/>
        <v>2930001</v>
      </c>
      <c r="B298" s="88">
        <v>6595</v>
      </c>
      <c r="C298" s="88">
        <v>7255</v>
      </c>
      <c r="D298" s="88">
        <v>9893</v>
      </c>
      <c r="E298" s="88">
        <v>4497</v>
      </c>
      <c r="F298" s="92">
        <v>4946</v>
      </c>
      <c r="G298" s="93">
        <v>3298</v>
      </c>
      <c r="H298" s="94">
        <v>4497</v>
      </c>
      <c r="I298" s="88">
        <v>4946</v>
      </c>
      <c r="J298" s="88">
        <v>3897</v>
      </c>
      <c r="K298" s="88">
        <v>4286</v>
      </c>
      <c r="L298" s="88">
        <v>5276</v>
      </c>
    </row>
    <row r="299" spans="1:12" x14ac:dyDescent="0.2">
      <c r="A299" s="84">
        <f t="shared" si="4"/>
        <v>2940001</v>
      </c>
      <c r="B299" s="88">
        <v>6612</v>
      </c>
      <c r="C299" s="88">
        <v>7273</v>
      </c>
      <c r="D299" s="88">
        <v>9918</v>
      </c>
      <c r="E299" s="88">
        <v>4508</v>
      </c>
      <c r="F299" s="92">
        <v>4959</v>
      </c>
      <c r="G299" s="93">
        <v>3306</v>
      </c>
      <c r="H299" s="94">
        <v>4508</v>
      </c>
      <c r="I299" s="88">
        <v>4959</v>
      </c>
      <c r="J299" s="88">
        <v>3906</v>
      </c>
      <c r="K299" s="88">
        <v>4297</v>
      </c>
      <c r="L299" s="88">
        <v>5289</v>
      </c>
    </row>
    <row r="300" spans="1:12" x14ac:dyDescent="0.2">
      <c r="A300" s="84">
        <f t="shared" si="4"/>
        <v>2950001</v>
      </c>
      <c r="B300" s="88">
        <v>6628</v>
      </c>
      <c r="C300" s="88">
        <v>7291</v>
      </c>
      <c r="D300" s="88">
        <v>9943</v>
      </c>
      <c r="E300" s="88">
        <v>4519</v>
      </c>
      <c r="F300" s="92">
        <v>4971</v>
      </c>
      <c r="G300" s="93">
        <v>3314</v>
      </c>
      <c r="H300" s="94">
        <v>4519</v>
      </c>
      <c r="I300" s="88">
        <v>4971</v>
      </c>
      <c r="J300" s="88">
        <v>3916</v>
      </c>
      <c r="K300" s="88">
        <v>4308</v>
      </c>
      <c r="L300" s="88">
        <v>5303</v>
      </c>
    </row>
    <row r="301" spans="1:12" x14ac:dyDescent="0.2">
      <c r="A301" s="84">
        <f t="shared" si="4"/>
        <v>2960001</v>
      </c>
      <c r="B301" s="88">
        <v>6645</v>
      </c>
      <c r="C301" s="88">
        <v>7309</v>
      </c>
      <c r="D301" s="88">
        <v>9967</v>
      </c>
      <c r="E301" s="88">
        <v>4530</v>
      </c>
      <c r="F301" s="92">
        <v>4984</v>
      </c>
      <c r="G301" s="93">
        <v>3322</v>
      </c>
      <c r="H301" s="94">
        <v>4530</v>
      </c>
      <c r="I301" s="88">
        <v>4984</v>
      </c>
      <c r="J301" s="88">
        <v>3926</v>
      </c>
      <c r="K301" s="88">
        <v>4318</v>
      </c>
      <c r="L301" s="88">
        <v>5316</v>
      </c>
    </row>
    <row r="302" spans="1:12" x14ac:dyDescent="0.2">
      <c r="A302" s="84">
        <f t="shared" si="4"/>
        <v>2970001</v>
      </c>
      <c r="B302" s="88">
        <v>6661</v>
      </c>
      <c r="C302" s="88">
        <v>7328</v>
      </c>
      <c r="D302" s="88">
        <v>9992</v>
      </c>
      <c r="E302" s="88">
        <v>4542</v>
      </c>
      <c r="F302" s="92">
        <v>4996</v>
      </c>
      <c r="G302" s="93">
        <v>3331</v>
      </c>
      <c r="H302" s="94">
        <v>4542</v>
      </c>
      <c r="I302" s="88">
        <v>4996</v>
      </c>
      <c r="J302" s="88">
        <v>3936</v>
      </c>
      <c r="K302" s="88">
        <v>4329</v>
      </c>
      <c r="L302" s="88">
        <v>5329</v>
      </c>
    </row>
    <row r="303" spans="1:12" x14ac:dyDescent="0.2">
      <c r="A303" s="84">
        <f t="shared" si="4"/>
        <v>2980001</v>
      </c>
      <c r="B303" s="88">
        <v>6678</v>
      </c>
      <c r="C303" s="88">
        <v>7346</v>
      </c>
      <c r="D303" s="88">
        <v>10017</v>
      </c>
      <c r="E303" s="88">
        <v>4553</v>
      </c>
      <c r="F303" s="92">
        <v>5008</v>
      </c>
      <c r="G303" s="93">
        <v>3339</v>
      </c>
      <c r="H303" s="94">
        <v>4553</v>
      </c>
      <c r="I303" s="88">
        <v>5008</v>
      </c>
      <c r="J303" s="88">
        <v>3945</v>
      </c>
      <c r="K303" s="88">
        <v>4340</v>
      </c>
      <c r="L303" s="88">
        <v>5342</v>
      </c>
    </row>
    <row r="304" spans="1:12" x14ac:dyDescent="0.2">
      <c r="A304" s="84">
        <f t="shared" si="4"/>
        <v>2990001</v>
      </c>
      <c r="B304" s="88">
        <v>6694</v>
      </c>
      <c r="C304" s="88">
        <v>7364</v>
      </c>
      <c r="D304" s="88">
        <v>10042</v>
      </c>
      <c r="E304" s="88">
        <v>4564</v>
      </c>
      <c r="F304" s="92">
        <v>5021</v>
      </c>
      <c r="G304" s="93">
        <v>3347</v>
      </c>
      <c r="H304" s="94">
        <v>4564</v>
      </c>
      <c r="I304" s="88">
        <v>5021</v>
      </c>
      <c r="J304" s="88">
        <v>3955</v>
      </c>
      <c r="K304" s="88">
        <v>4351</v>
      </c>
      <c r="L304" s="88">
        <v>5355</v>
      </c>
    </row>
    <row r="305" spans="1:12" x14ac:dyDescent="0.2">
      <c r="A305" s="84">
        <f t="shared" si="4"/>
        <v>3000001</v>
      </c>
      <c r="B305" s="88">
        <v>6711</v>
      </c>
      <c r="C305" s="88">
        <v>7382</v>
      </c>
      <c r="D305" s="88">
        <v>10066</v>
      </c>
      <c r="E305" s="88">
        <v>4575</v>
      </c>
      <c r="F305" s="92">
        <v>5033</v>
      </c>
      <c r="G305" s="93">
        <v>3355</v>
      </c>
      <c r="H305" s="94">
        <v>4575</v>
      </c>
      <c r="I305" s="88">
        <v>5033</v>
      </c>
      <c r="J305" s="88">
        <v>3965</v>
      </c>
      <c r="K305" s="88">
        <v>4361</v>
      </c>
      <c r="L305" s="88">
        <v>5369</v>
      </c>
    </row>
    <row r="306" spans="1:12" x14ac:dyDescent="0.2">
      <c r="A306" s="84">
        <f t="shared" si="4"/>
        <v>3010001</v>
      </c>
      <c r="B306" s="88">
        <v>6727</v>
      </c>
      <c r="C306" s="88">
        <v>7400</v>
      </c>
      <c r="D306" s="88">
        <v>10091</v>
      </c>
      <c r="E306" s="88">
        <v>4587</v>
      </c>
      <c r="F306" s="92">
        <v>5045</v>
      </c>
      <c r="G306" s="93">
        <v>3364</v>
      </c>
      <c r="H306" s="94">
        <v>4587</v>
      </c>
      <c r="I306" s="88">
        <v>5045</v>
      </c>
      <c r="J306" s="88">
        <v>3975</v>
      </c>
      <c r="K306" s="88">
        <v>4372</v>
      </c>
      <c r="L306" s="88">
        <v>5382</v>
      </c>
    </row>
    <row r="307" spans="1:12" x14ac:dyDescent="0.2">
      <c r="A307" s="84">
        <f t="shared" si="4"/>
        <v>3020001</v>
      </c>
      <c r="B307" s="88">
        <v>6744</v>
      </c>
      <c r="C307" s="88">
        <v>7418</v>
      </c>
      <c r="D307" s="88">
        <v>10116</v>
      </c>
      <c r="E307" s="88">
        <v>4598</v>
      </c>
      <c r="F307" s="92">
        <v>5058</v>
      </c>
      <c r="G307" s="93">
        <v>3372</v>
      </c>
      <c r="H307" s="94">
        <v>4598</v>
      </c>
      <c r="I307" s="88">
        <v>5058</v>
      </c>
      <c r="J307" s="88">
        <v>3984</v>
      </c>
      <c r="K307" s="88">
        <v>4383</v>
      </c>
      <c r="L307" s="88">
        <v>5395</v>
      </c>
    </row>
    <row r="308" spans="1:12" x14ac:dyDescent="0.2">
      <c r="A308" s="84">
        <f t="shared" si="4"/>
        <v>3030001</v>
      </c>
      <c r="B308" s="88">
        <v>6760</v>
      </c>
      <c r="C308" s="88">
        <v>7436</v>
      </c>
      <c r="D308" s="88">
        <v>10141</v>
      </c>
      <c r="E308" s="88">
        <v>4609</v>
      </c>
      <c r="F308" s="92">
        <v>5070</v>
      </c>
      <c r="G308" s="93">
        <v>3380</v>
      </c>
      <c r="H308" s="94">
        <v>4609</v>
      </c>
      <c r="I308" s="88">
        <v>5070</v>
      </c>
      <c r="J308" s="88">
        <v>3994</v>
      </c>
      <c r="K308" s="88">
        <v>4393</v>
      </c>
      <c r="L308" s="88">
        <v>5408</v>
      </c>
    </row>
    <row r="309" spans="1:12" x14ac:dyDescent="0.2">
      <c r="A309" s="84">
        <f t="shared" si="4"/>
        <v>3040001</v>
      </c>
      <c r="B309" s="88">
        <v>6777</v>
      </c>
      <c r="C309" s="88">
        <v>7455</v>
      </c>
      <c r="D309" s="88">
        <v>10165</v>
      </c>
      <c r="E309" s="88">
        <v>4620</v>
      </c>
      <c r="F309" s="92">
        <v>5083</v>
      </c>
      <c r="G309" s="93">
        <v>3388</v>
      </c>
      <c r="H309" s="94">
        <v>4620</v>
      </c>
      <c r="I309" s="88">
        <v>5083</v>
      </c>
      <c r="J309" s="88">
        <v>4004</v>
      </c>
      <c r="K309" s="88">
        <v>4404</v>
      </c>
      <c r="L309" s="88">
        <v>5421</v>
      </c>
    </row>
    <row r="310" spans="1:12" x14ac:dyDescent="0.2">
      <c r="A310" s="84">
        <f t="shared" si="4"/>
        <v>3050001</v>
      </c>
      <c r="B310" s="88">
        <v>6793</v>
      </c>
      <c r="C310" s="88">
        <v>7473</v>
      </c>
      <c r="D310" s="88">
        <v>10190</v>
      </c>
      <c r="E310" s="88">
        <v>4632</v>
      </c>
      <c r="F310" s="92">
        <v>5095</v>
      </c>
      <c r="G310" s="93">
        <v>3397</v>
      </c>
      <c r="H310" s="94">
        <v>4632</v>
      </c>
      <c r="I310" s="88">
        <v>5095</v>
      </c>
      <c r="J310" s="88">
        <v>4014</v>
      </c>
      <c r="K310" s="88">
        <v>4415</v>
      </c>
      <c r="L310" s="88">
        <v>5435</v>
      </c>
    </row>
    <row r="311" spans="1:12" x14ac:dyDescent="0.2">
      <c r="A311" s="84">
        <f t="shared" si="4"/>
        <v>3060001</v>
      </c>
      <c r="B311" s="88">
        <v>6810</v>
      </c>
      <c r="C311" s="88">
        <v>7491</v>
      </c>
      <c r="D311" s="88">
        <v>10215</v>
      </c>
      <c r="E311" s="88">
        <v>4643</v>
      </c>
      <c r="F311" s="92">
        <v>5107</v>
      </c>
      <c r="G311" s="93">
        <v>3405</v>
      </c>
      <c r="H311" s="94">
        <v>4643</v>
      </c>
      <c r="I311" s="88">
        <v>5107</v>
      </c>
      <c r="J311" s="88">
        <v>4023</v>
      </c>
      <c r="K311" s="88">
        <v>4426</v>
      </c>
      <c r="L311" s="88">
        <v>5448</v>
      </c>
    </row>
    <row r="312" spans="1:12" x14ac:dyDescent="0.2">
      <c r="A312" s="84">
        <f t="shared" si="4"/>
        <v>3070001</v>
      </c>
      <c r="B312" s="88">
        <v>6826</v>
      </c>
      <c r="C312" s="88">
        <v>7509</v>
      </c>
      <c r="D312" s="88">
        <v>10240</v>
      </c>
      <c r="E312" s="88">
        <v>4654</v>
      </c>
      <c r="F312" s="92">
        <v>5120</v>
      </c>
      <c r="G312" s="93">
        <v>3413</v>
      </c>
      <c r="H312" s="94">
        <v>4654</v>
      </c>
      <c r="I312" s="88">
        <v>5120</v>
      </c>
      <c r="J312" s="88">
        <v>4033</v>
      </c>
      <c r="K312" s="88">
        <v>4436</v>
      </c>
      <c r="L312" s="88">
        <v>5461</v>
      </c>
    </row>
    <row r="313" spans="1:12" x14ac:dyDescent="0.2">
      <c r="A313" s="84">
        <f t="shared" si="4"/>
        <v>3080001</v>
      </c>
      <c r="B313" s="88">
        <v>6843</v>
      </c>
      <c r="C313" s="88">
        <v>7527</v>
      </c>
      <c r="D313" s="88">
        <v>10264</v>
      </c>
      <c r="E313" s="88">
        <v>4665</v>
      </c>
      <c r="F313" s="92">
        <v>5132</v>
      </c>
      <c r="G313" s="93">
        <v>3421</v>
      </c>
      <c r="H313" s="94">
        <v>4665</v>
      </c>
      <c r="I313" s="88">
        <v>5132</v>
      </c>
      <c r="J313" s="88">
        <v>4043</v>
      </c>
      <c r="K313" s="88">
        <v>4447</v>
      </c>
      <c r="L313" s="88">
        <v>5474</v>
      </c>
    </row>
    <row r="314" spans="1:12" x14ac:dyDescent="0.2">
      <c r="A314" s="84">
        <f t="shared" si="4"/>
        <v>3090001</v>
      </c>
      <c r="B314" s="88">
        <v>6859</v>
      </c>
      <c r="C314" s="88">
        <v>7545</v>
      </c>
      <c r="D314" s="88">
        <v>10289</v>
      </c>
      <c r="E314" s="88">
        <v>4677</v>
      </c>
      <c r="F314" s="92">
        <v>5144</v>
      </c>
      <c r="G314" s="93">
        <v>3430</v>
      </c>
      <c r="H314" s="94">
        <v>4677</v>
      </c>
      <c r="I314" s="88">
        <v>5144</v>
      </c>
      <c r="J314" s="88">
        <v>4053</v>
      </c>
      <c r="K314" s="88">
        <v>4458</v>
      </c>
      <c r="L314" s="88">
        <v>5487</v>
      </c>
    </row>
    <row r="315" spans="1:12" x14ac:dyDescent="0.2">
      <c r="A315" s="84">
        <f t="shared" si="4"/>
        <v>3100001</v>
      </c>
      <c r="B315" s="88">
        <v>6876</v>
      </c>
      <c r="C315" s="88">
        <v>7563</v>
      </c>
      <c r="D315" s="88">
        <v>10314</v>
      </c>
      <c r="E315" s="88">
        <v>4688</v>
      </c>
      <c r="F315" s="92">
        <v>5157</v>
      </c>
      <c r="G315" s="93">
        <v>3438</v>
      </c>
      <c r="H315" s="94">
        <v>4688</v>
      </c>
      <c r="I315" s="88">
        <v>5157</v>
      </c>
      <c r="J315" s="88">
        <v>4062</v>
      </c>
      <c r="K315" s="88">
        <v>4468</v>
      </c>
      <c r="L315" s="88">
        <v>5501</v>
      </c>
    </row>
    <row r="316" spans="1:12" x14ac:dyDescent="0.2">
      <c r="A316" s="84">
        <f t="shared" si="4"/>
        <v>3110001</v>
      </c>
      <c r="B316" s="88">
        <v>6892</v>
      </c>
      <c r="C316" s="88">
        <v>7582</v>
      </c>
      <c r="D316" s="88">
        <v>10339</v>
      </c>
      <c r="E316" s="88">
        <v>4699</v>
      </c>
      <c r="F316" s="92">
        <v>5169</v>
      </c>
      <c r="G316" s="93">
        <v>3446</v>
      </c>
      <c r="H316" s="94">
        <v>4699</v>
      </c>
      <c r="I316" s="88">
        <v>5169</v>
      </c>
      <c r="J316" s="88">
        <v>4072</v>
      </c>
      <c r="K316" s="88">
        <v>4479</v>
      </c>
      <c r="L316" s="88">
        <v>5514</v>
      </c>
    </row>
    <row r="317" spans="1:12" x14ac:dyDescent="0.2">
      <c r="A317" s="84">
        <f t="shared" si="4"/>
        <v>3120001</v>
      </c>
      <c r="B317" s="88">
        <v>6909</v>
      </c>
      <c r="C317" s="88">
        <v>7600</v>
      </c>
      <c r="D317" s="88">
        <v>10363</v>
      </c>
      <c r="E317" s="88">
        <v>4710</v>
      </c>
      <c r="F317" s="92">
        <v>5182</v>
      </c>
      <c r="G317" s="93">
        <v>3454</v>
      </c>
      <c r="H317" s="94">
        <v>4710</v>
      </c>
      <c r="I317" s="88">
        <v>5182</v>
      </c>
      <c r="J317" s="88">
        <v>4082</v>
      </c>
      <c r="K317" s="88">
        <v>4490</v>
      </c>
      <c r="L317" s="88">
        <v>5527</v>
      </c>
    </row>
    <row r="318" spans="1:12" x14ac:dyDescent="0.2">
      <c r="A318" s="84">
        <f t="shared" si="4"/>
        <v>3130001</v>
      </c>
      <c r="B318" s="88">
        <v>6925</v>
      </c>
      <c r="C318" s="88">
        <v>7618</v>
      </c>
      <c r="D318" s="88">
        <v>10388</v>
      </c>
      <c r="E318" s="88">
        <v>4722</v>
      </c>
      <c r="F318" s="92">
        <v>5194</v>
      </c>
      <c r="G318" s="93">
        <v>3463</v>
      </c>
      <c r="H318" s="94">
        <v>4722</v>
      </c>
      <c r="I318" s="88">
        <v>5194</v>
      </c>
      <c r="J318" s="88">
        <v>4092</v>
      </c>
      <c r="K318" s="88">
        <v>4501</v>
      </c>
      <c r="L318" s="88">
        <v>5540</v>
      </c>
    </row>
    <row r="319" spans="1:12" x14ac:dyDescent="0.2">
      <c r="A319" s="84">
        <f t="shared" si="4"/>
        <v>3140001</v>
      </c>
      <c r="B319" s="88">
        <v>6942</v>
      </c>
      <c r="C319" s="88">
        <v>7636</v>
      </c>
      <c r="D319" s="88">
        <v>10413</v>
      </c>
      <c r="E319" s="88">
        <v>4733</v>
      </c>
      <c r="F319" s="92">
        <v>5206</v>
      </c>
      <c r="G319" s="93">
        <v>3471</v>
      </c>
      <c r="H319" s="94">
        <v>4733</v>
      </c>
      <c r="I319" s="88">
        <v>5206</v>
      </c>
      <c r="J319" s="88">
        <v>4101</v>
      </c>
      <c r="K319" s="88">
        <v>4511</v>
      </c>
      <c r="L319" s="88">
        <v>5553</v>
      </c>
    </row>
    <row r="320" spans="1:12" x14ac:dyDescent="0.2">
      <c r="A320" s="84">
        <f t="shared" si="4"/>
        <v>3150001</v>
      </c>
      <c r="B320" s="88">
        <v>6958</v>
      </c>
      <c r="C320" s="88">
        <v>7654</v>
      </c>
      <c r="D320" s="88">
        <v>10438</v>
      </c>
      <c r="E320" s="88">
        <v>4744</v>
      </c>
      <c r="F320" s="92">
        <v>5219</v>
      </c>
      <c r="G320" s="93">
        <v>3479</v>
      </c>
      <c r="H320" s="94">
        <v>4744</v>
      </c>
      <c r="I320" s="88">
        <v>5219</v>
      </c>
      <c r="J320" s="88">
        <v>4111</v>
      </c>
      <c r="K320" s="88">
        <v>4522</v>
      </c>
      <c r="L320" s="88">
        <v>5567</v>
      </c>
    </row>
    <row r="321" spans="1:12" x14ac:dyDescent="0.2">
      <c r="A321" s="84">
        <f t="shared" si="4"/>
        <v>3160001</v>
      </c>
      <c r="B321" s="88">
        <v>6975</v>
      </c>
      <c r="C321" s="88">
        <v>7672</v>
      </c>
      <c r="D321" s="88">
        <v>10462</v>
      </c>
      <c r="E321" s="88">
        <v>4755</v>
      </c>
      <c r="F321" s="92">
        <v>5231</v>
      </c>
      <c r="G321" s="93">
        <v>3487</v>
      </c>
      <c r="H321" s="94">
        <v>4755</v>
      </c>
      <c r="I321" s="88">
        <v>5231</v>
      </c>
      <c r="J321" s="88">
        <v>4121</v>
      </c>
      <c r="K321" s="88">
        <v>4533</v>
      </c>
      <c r="L321" s="88">
        <v>5580</v>
      </c>
    </row>
    <row r="322" spans="1:12" x14ac:dyDescent="0.2">
      <c r="A322" s="84">
        <f t="shared" si="4"/>
        <v>3170001</v>
      </c>
      <c r="B322" s="88">
        <v>6991</v>
      </c>
      <c r="C322" s="88">
        <v>7691</v>
      </c>
      <c r="D322" s="88">
        <v>10487</v>
      </c>
      <c r="E322" s="88">
        <v>4767</v>
      </c>
      <c r="F322" s="92">
        <v>5243</v>
      </c>
      <c r="G322" s="93">
        <v>3496</v>
      </c>
      <c r="H322" s="94">
        <v>4767</v>
      </c>
      <c r="I322" s="88">
        <v>5243</v>
      </c>
      <c r="J322" s="88">
        <v>4131</v>
      </c>
      <c r="K322" s="88">
        <v>4544</v>
      </c>
      <c r="L322" s="88">
        <v>5593</v>
      </c>
    </row>
    <row r="323" spans="1:12" x14ac:dyDescent="0.2">
      <c r="A323" s="84">
        <f t="shared" si="4"/>
        <v>3180001</v>
      </c>
      <c r="B323" s="88">
        <v>7008</v>
      </c>
      <c r="C323" s="88">
        <v>7709</v>
      </c>
      <c r="D323" s="88">
        <v>10512</v>
      </c>
      <c r="E323" s="88">
        <v>4778</v>
      </c>
      <c r="F323" s="92">
        <v>5256</v>
      </c>
      <c r="G323" s="93">
        <v>3504</v>
      </c>
      <c r="H323" s="94">
        <v>4778</v>
      </c>
      <c r="I323" s="88">
        <v>5256</v>
      </c>
      <c r="J323" s="88">
        <v>4140</v>
      </c>
      <c r="K323" s="88">
        <v>4554</v>
      </c>
      <c r="L323" s="88">
        <v>5606</v>
      </c>
    </row>
    <row r="324" spans="1:12" x14ac:dyDescent="0.2">
      <c r="A324" s="84">
        <f t="shared" si="4"/>
        <v>3190001</v>
      </c>
      <c r="B324" s="88">
        <v>7024</v>
      </c>
      <c r="C324" s="88">
        <v>7727</v>
      </c>
      <c r="D324" s="88">
        <v>10537</v>
      </c>
      <c r="E324" s="88">
        <v>4789</v>
      </c>
      <c r="F324" s="92">
        <v>5268</v>
      </c>
      <c r="G324" s="93">
        <v>3512</v>
      </c>
      <c r="H324" s="94">
        <v>4789</v>
      </c>
      <c r="I324" s="88">
        <v>5268</v>
      </c>
      <c r="J324" s="88">
        <v>4150</v>
      </c>
      <c r="K324" s="88">
        <v>4565</v>
      </c>
      <c r="L324" s="88">
        <v>5619</v>
      </c>
    </row>
    <row r="325" spans="1:12" x14ac:dyDescent="0.2">
      <c r="A325" s="84">
        <f t="shared" si="4"/>
        <v>3200001</v>
      </c>
      <c r="B325" s="88">
        <v>7041</v>
      </c>
      <c r="C325" s="88">
        <v>7745</v>
      </c>
      <c r="D325" s="88">
        <v>10561</v>
      </c>
      <c r="E325" s="88">
        <v>4800</v>
      </c>
      <c r="F325" s="92">
        <v>5281</v>
      </c>
      <c r="G325" s="93">
        <v>3520</v>
      </c>
      <c r="H325" s="94">
        <v>4800</v>
      </c>
      <c r="I325" s="88">
        <v>5281</v>
      </c>
      <c r="J325" s="88">
        <v>4160</v>
      </c>
      <c r="K325" s="88">
        <v>4576</v>
      </c>
      <c r="L325" s="88">
        <v>5633</v>
      </c>
    </row>
    <row r="326" spans="1:12" x14ac:dyDescent="0.2">
      <c r="A326" s="84">
        <f t="shared" si="4"/>
        <v>3210001</v>
      </c>
      <c r="B326" s="88">
        <v>7057</v>
      </c>
      <c r="C326" s="88">
        <v>7763</v>
      </c>
      <c r="D326" s="88">
        <v>10586</v>
      </c>
      <c r="E326" s="88">
        <v>4812</v>
      </c>
      <c r="F326" s="92">
        <v>5293</v>
      </c>
      <c r="G326" s="93">
        <v>3529</v>
      </c>
      <c r="H326" s="94">
        <v>4812</v>
      </c>
      <c r="I326" s="88">
        <v>5293</v>
      </c>
      <c r="J326" s="88">
        <v>4169</v>
      </c>
      <c r="K326" s="88">
        <v>4586</v>
      </c>
      <c r="L326" s="88">
        <v>5646</v>
      </c>
    </row>
    <row r="327" spans="1:12" x14ac:dyDescent="0.2">
      <c r="A327" s="84">
        <f t="shared" si="4"/>
        <v>3220001</v>
      </c>
      <c r="B327" s="88">
        <v>7074</v>
      </c>
      <c r="C327" s="88">
        <v>7781</v>
      </c>
      <c r="D327" s="88">
        <v>10611</v>
      </c>
      <c r="E327" s="88">
        <v>4823</v>
      </c>
      <c r="F327" s="92">
        <v>5305</v>
      </c>
      <c r="G327" s="93">
        <v>3537</v>
      </c>
      <c r="H327" s="94">
        <v>4823</v>
      </c>
      <c r="I327" s="88">
        <v>5305</v>
      </c>
      <c r="J327" s="88">
        <v>4179</v>
      </c>
      <c r="K327" s="88">
        <v>4597</v>
      </c>
      <c r="L327" s="88">
        <v>5659</v>
      </c>
    </row>
    <row r="328" spans="1:12" x14ac:dyDescent="0.2">
      <c r="A328" s="84">
        <f t="shared" ref="A328:A391" si="5">A327+10000</f>
        <v>3230001</v>
      </c>
      <c r="B328" s="88">
        <v>7090</v>
      </c>
      <c r="C328" s="88">
        <v>7799</v>
      </c>
      <c r="D328" s="88">
        <v>10636</v>
      </c>
      <c r="E328" s="88">
        <v>4834</v>
      </c>
      <c r="F328" s="92">
        <v>5318</v>
      </c>
      <c r="G328" s="93">
        <v>3545</v>
      </c>
      <c r="H328" s="94">
        <v>4834</v>
      </c>
      <c r="I328" s="88">
        <v>5318</v>
      </c>
      <c r="J328" s="88">
        <v>4189</v>
      </c>
      <c r="K328" s="88">
        <v>4608</v>
      </c>
      <c r="L328" s="88">
        <v>5672</v>
      </c>
    </row>
    <row r="329" spans="1:12" x14ac:dyDescent="0.2">
      <c r="A329" s="84">
        <f t="shared" si="5"/>
        <v>3240001</v>
      </c>
      <c r="B329" s="88">
        <v>7107</v>
      </c>
      <c r="C329" s="88">
        <v>7818</v>
      </c>
      <c r="D329" s="88">
        <v>10660</v>
      </c>
      <c r="E329" s="88">
        <v>4845</v>
      </c>
      <c r="F329" s="92">
        <v>5330</v>
      </c>
      <c r="G329" s="93">
        <v>3553</v>
      </c>
      <c r="H329" s="94">
        <v>4845</v>
      </c>
      <c r="I329" s="88">
        <v>5330</v>
      </c>
      <c r="J329" s="88">
        <v>4199</v>
      </c>
      <c r="K329" s="88">
        <v>4619</v>
      </c>
      <c r="L329" s="88">
        <v>5685</v>
      </c>
    </row>
    <row r="330" spans="1:12" x14ac:dyDescent="0.2">
      <c r="A330" s="84">
        <f t="shared" si="5"/>
        <v>3250001</v>
      </c>
      <c r="B330" s="88">
        <v>7123</v>
      </c>
      <c r="C330" s="88">
        <v>7836</v>
      </c>
      <c r="D330" s="88">
        <v>10685</v>
      </c>
      <c r="E330" s="88">
        <v>4857</v>
      </c>
      <c r="F330" s="92">
        <v>5342</v>
      </c>
      <c r="G330" s="93">
        <v>3562</v>
      </c>
      <c r="H330" s="94">
        <v>4857</v>
      </c>
      <c r="I330" s="88">
        <v>5342</v>
      </c>
      <c r="J330" s="88">
        <v>4208</v>
      </c>
      <c r="K330" s="88">
        <v>4629</v>
      </c>
      <c r="L330" s="88">
        <v>5699</v>
      </c>
    </row>
    <row r="331" spans="1:12" x14ac:dyDescent="0.2">
      <c r="A331" s="84">
        <f t="shared" si="5"/>
        <v>3260001</v>
      </c>
      <c r="B331" s="88">
        <v>7140</v>
      </c>
      <c r="C331" s="88">
        <v>7854</v>
      </c>
      <c r="D331" s="88">
        <v>10710</v>
      </c>
      <c r="E331" s="88">
        <v>4868</v>
      </c>
      <c r="F331" s="92">
        <v>5355</v>
      </c>
      <c r="G331" s="93">
        <v>3570</v>
      </c>
      <c r="H331" s="94">
        <v>4868</v>
      </c>
      <c r="I331" s="88">
        <v>5355</v>
      </c>
      <c r="J331" s="88">
        <v>4218</v>
      </c>
      <c r="K331" s="88">
        <v>4640</v>
      </c>
      <c r="L331" s="88">
        <v>5712</v>
      </c>
    </row>
    <row r="332" spans="1:12" x14ac:dyDescent="0.2">
      <c r="A332" s="84">
        <f t="shared" si="5"/>
        <v>3270001</v>
      </c>
      <c r="B332" s="88">
        <v>7156</v>
      </c>
      <c r="C332" s="88">
        <v>7872</v>
      </c>
      <c r="D332" s="88">
        <v>10735</v>
      </c>
      <c r="E332" s="88">
        <v>4879</v>
      </c>
      <c r="F332" s="92">
        <v>5367</v>
      </c>
      <c r="G332" s="93">
        <v>3578</v>
      </c>
      <c r="H332" s="94">
        <v>4879</v>
      </c>
      <c r="I332" s="88">
        <v>5367</v>
      </c>
      <c r="J332" s="88">
        <v>4228</v>
      </c>
      <c r="K332" s="88">
        <v>4651</v>
      </c>
      <c r="L332" s="88">
        <v>5725</v>
      </c>
    </row>
    <row r="333" spans="1:12" x14ac:dyDescent="0.2">
      <c r="A333" s="84">
        <f t="shared" si="5"/>
        <v>3280001</v>
      </c>
      <c r="B333" s="88">
        <v>7173</v>
      </c>
      <c r="C333" s="88">
        <v>7890</v>
      </c>
      <c r="D333" s="88">
        <v>10759</v>
      </c>
      <c r="E333" s="88">
        <v>4890</v>
      </c>
      <c r="F333" s="92">
        <v>5380</v>
      </c>
      <c r="G333" s="93">
        <v>3586</v>
      </c>
      <c r="H333" s="94">
        <v>4890</v>
      </c>
      <c r="I333" s="88">
        <v>5380</v>
      </c>
      <c r="J333" s="88">
        <v>4238</v>
      </c>
      <c r="K333" s="88">
        <v>4662</v>
      </c>
      <c r="L333" s="88">
        <v>5738</v>
      </c>
    </row>
    <row r="334" spans="1:12" x14ac:dyDescent="0.2">
      <c r="A334" s="84">
        <f t="shared" si="5"/>
        <v>3290001</v>
      </c>
      <c r="B334" s="88">
        <v>7189</v>
      </c>
      <c r="C334" s="88">
        <v>7908</v>
      </c>
      <c r="D334" s="88">
        <v>10784</v>
      </c>
      <c r="E334" s="88">
        <v>4902</v>
      </c>
      <c r="F334" s="92">
        <v>5392</v>
      </c>
      <c r="G334" s="93">
        <v>3595</v>
      </c>
      <c r="H334" s="94">
        <v>4902</v>
      </c>
      <c r="I334" s="88">
        <v>5392</v>
      </c>
      <c r="J334" s="88">
        <v>4247</v>
      </c>
      <c r="K334" s="88">
        <v>4672</v>
      </c>
      <c r="L334" s="88">
        <v>5751</v>
      </c>
    </row>
    <row r="335" spans="1:12" x14ac:dyDescent="0.2">
      <c r="A335" s="84">
        <f t="shared" si="5"/>
        <v>3300001</v>
      </c>
      <c r="B335" s="88">
        <v>7206</v>
      </c>
      <c r="C335" s="88">
        <v>7926</v>
      </c>
      <c r="D335" s="88">
        <v>10809</v>
      </c>
      <c r="E335" s="88">
        <v>4913</v>
      </c>
      <c r="F335" s="92">
        <v>5404</v>
      </c>
      <c r="G335" s="93">
        <v>3603</v>
      </c>
      <c r="H335" s="94">
        <v>4913</v>
      </c>
      <c r="I335" s="88">
        <v>5404</v>
      </c>
      <c r="J335" s="88">
        <v>4257</v>
      </c>
      <c r="K335" s="88">
        <v>4683</v>
      </c>
      <c r="L335" s="88">
        <v>5765</v>
      </c>
    </row>
    <row r="336" spans="1:12" x14ac:dyDescent="0.2">
      <c r="A336" s="84">
        <f t="shared" si="5"/>
        <v>3310001</v>
      </c>
      <c r="B336" s="88">
        <v>7222</v>
      </c>
      <c r="C336" s="88">
        <v>7945</v>
      </c>
      <c r="D336" s="88">
        <v>10834</v>
      </c>
      <c r="E336" s="88">
        <v>4924</v>
      </c>
      <c r="F336" s="92">
        <v>5417</v>
      </c>
      <c r="G336" s="93">
        <v>3611</v>
      </c>
      <c r="H336" s="94">
        <v>4924</v>
      </c>
      <c r="I336" s="88">
        <v>5417</v>
      </c>
      <c r="J336" s="88">
        <v>4267</v>
      </c>
      <c r="K336" s="88">
        <v>4694</v>
      </c>
      <c r="L336" s="88">
        <v>5778</v>
      </c>
    </row>
    <row r="337" spans="1:12" x14ac:dyDescent="0.2">
      <c r="A337" s="84">
        <f t="shared" si="5"/>
        <v>3320001</v>
      </c>
      <c r="B337" s="88">
        <v>7239</v>
      </c>
      <c r="C337" s="88">
        <v>7963</v>
      </c>
      <c r="D337" s="88">
        <v>10858</v>
      </c>
      <c r="E337" s="88">
        <v>4935</v>
      </c>
      <c r="F337" s="92">
        <v>5429</v>
      </c>
      <c r="G337" s="93">
        <v>3619</v>
      </c>
      <c r="H337" s="94">
        <v>4935</v>
      </c>
      <c r="I337" s="88">
        <v>5429</v>
      </c>
      <c r="J337" s="88">
        <v>4277</v>
      </c>
      <c r="K337" s="88">
        <v>4704</v>
      </c>
      <c r="L337" s="88">
        <v>5791</v>
      </c>
    </row>
    <row r="338" spans="1:12" x14ac:dyDescent="0.2">
      <c r="A338" s="84">
        <f t="shared" si="5"/>
        <v>3330001</v>
      </c>
      <c r="B338" s="88">
        <v>7255</v>
      </c>
      <c r="C338" s="88">
        <v>7981</v>
      </c>
      <c r="D338" s="88">
        <v>10883</v>
      </c>
      <c r="E338" s="88">
        <v>4947</v>
      </c>
      <c r="F338" s="92">
        <v>5441</v>
      </c>
      <c r="G338" s="93">
        <v>3628</v>
      </c>
      <c r="H338" s="94">
        <v>4947</v>
      </c>
      <c r="I338" s="88">
        <v>5441</v>
      </c>
      <c r="J338" s="88">
        <v>4286</v>
      </c>
      <c r="K338" s="88">
        <v>4715</v>
      </c>
      <c r="L338" s="88">
        <v>5804</v>
      </c>
    </row>
    <row r="339" spans="1:12" x14ac:dyDescent="0.2">
      <c r="A339" s="84">
        <f t="shared" si="5"/>
        <v>3340001</v>
      </c>
      <c r="B339" s="88">
        <v>7272</v>
      </c>
      <c r="C339" s="88">
        <v>7999</v>
      </c>
      <c r="D339" s="88">
        <v>10908</v>
      </c>
      <c r="E339" s="88">
        <v>4958</v>
      </c>
      <c r="F339" s="92">
        <v>5454</v>
      </c>
      <c r="G339" s="93">
        <v>3636</v>
      </c>
      <c r="H339" s="94">
        <v>4958</v>
      </c>
      <c r="I339" s="88">
        <v>5454</v>
      </c>
      <c r="J339" s="88">
        <v>4296</v>
      </c>
      <c r="K339" s="88">
        <v>4726</v>
      </c>
      <c r="L339" s="88">
        <v>5817</v>
      </c>
    </row>
    <row r="340" spans="1:12" x14ac:dyDescent="0.2">
      <c r="A340" s="84">
        <f t="shared" si="5"/>
        <v>3350001</v>
      </c>
      <c r="B340" s="88">
        <v>7288</v>
      </c>
      <c r="C340" s="88">
        <v>8017</v>
      </c>
      <c r="D340" s="88">
        <v>10933</v>
      </c>
      <c r="E340" s="88">
        <v>4969</v>
      </c>
      <c r="F340" s="92">
        <v>5466</v>
      </c>
      <c r="G340" s="93">
        <v>3644</v>
      </c>
      <c r="H340" s="94">
        <v>4969</v>
      </c>
      <c r="I340" s="88">
        <v>5466</v>
      </c>
      <c r="J340" s="88">
        <v>4306</v>
      </c>
      <c r="K340" s="88">
        <v>4737</v>
      </c>
      <c r="L340" s="88">
        <v>5831</v>
      </c>
    </row>
    <row r="341" spans="1:12" x14ac:dyDescent="0.2">
      <c r="A341" s="84">
        <f t="shared" si="5"/>
        <v>3360001</v>
      </c>
      <c r="B341" s="88">
        <v>7305</v>
      </c>
      <c r="C341" s="88">
        <v>8035</v>
      </c>
      <c r="D341" s="88">
        <v>10957</v>
      </c>
      <c r="E341" s="88">
        <v>4980</v>
      </c>
      <c r="F341" s="92">
        <v>5479</v>
      </c>
      <c r="G341" s="93">
        <v>3652</v>
      </c>
      <c r="H341" s="94">
        <v>4980</v>
      </c>
      <c r="I341" s="88">
        <v>5479</v>
      </c>
      <c r="J341" s="88">
        <v>4316</v>
      </c>
      <c r="K341" s="88">
        <v>4747</v>
      </c>
      <c r="L341" s="88">
        <v>5844</v>
      </c>
    </row>
    <row r="342" spans="1:12" x14ac:dyDescent="0.2">
      <c r="A342" s="84">
        <f t="shared" si="5"/>
        <v>3370001</v>
      </c>
      <c r="B342" s="88">
        <v>7321</v>
      </c>
      <c r="C342" s="88">
        <v>8054</v>
      </c>
      <c r="D342" s="88">
        <v>10982</v>
      </c>
      <c r="E342" s="88">
        <v>4992</v>
      </c>
      <c r="F342" s="92">
        <v>5491</v>
      </c>
      <c r="G342" s="93">
        <v>3661</v>
      </c>
      <c r="H342" s="94">
        <v>4992</v>
      </c>
      <c r="I342" s="88">
        <v>5491</v>
      </c>
      <c r="J342" s="88">
        <v>4325</v>
      </c>
      <c r="K342" s="88">
        <v>4758</v>
      </c>
      <c r="L342" s="88">
        <v>5857</v>
      </c>
    </row>
    <row r="343" spans="1:12" x14ac:dyDescent="0.2">
      <c r="A343" s="84">
        <f t="shared" si="5"/>
        <v>3380001</v>
      </c>
      <c r="B343" s="88">
        <v>7338</v>
      </c>
      <c r="C343" s="88">
        <v>8072</v>
      </c>
      <c r="D343" s="88">
        <v>11007</v>
      </c>
      <c r="E343" s="88">
        <v>5003</v>
      </c>
      <c r="F343" s="92">
        <v>5503</v>
      </c>
      <c r="G343" s="93">
        <v>3669</v>
      </c>
      <c r="H343" s="94">
        <v>5003</v>
      </c>
      <c r="I343" s="88">
        <v>5503</v>
      </c>
      <c r="J343" s="88">
        <v>4335</v>
      </c>
      <c r="K343" s="88">
        <v>4769</v>
      </c>
      <c r="L343" s="88">
        <v>5870</v>
      </c>
    </row>
    <row r="344" spans="1:12" x14ac:dyDescent="0.2">
      <c r="A344" s="84">
        <f t="shared" si="5"/>
        <v>3390001</v>
      </c>
      <c r="B344" s="88">
        <v>7354</v>
      </c>
      <c r="C344" s="88">
        <v>8090</v>
      </c>
      <c r="D344" s="88">
        <v>11032</v>
      </c>
      <c r="E344" s="88">
        <v>5014</v>
      </c>
      <c r="F344" s="92">
        <v>5516</v>
      </c>
      <c r="G344" s="93">
        <v>3677</v>
      </c>
      <c r="H344" s="94">
        <v>5014</v>
      </c>
      <c r="I344" s="88">
        <v>5516</v>
      </c>
      <c r="J344" s="88">
        <v>4345</v>
      </c>
      <c r="K344" s="88">
        <v>4779</v>
      </c>
      <c r="L344" s="88">
        <v>5883</v>
      </c>
    </row>
    <row r="345" spans="1:12" x14ac:dyDescent="0.2">
      <c r="A345" s="84">
        <f t="shared" si="5"/>
        <v>3400001</v>
      </c>
      <c r="B345" s="88">
        <v>7371</v>
      </c>
      <c r="C345" s="88">
        <v>8108</v>
      </c>
      <c r="D345" s="88">
        <v>11056</v>
      </c>
      <c r="E345" s="88">
        <v>5025</v>
      </c>
      <c r="F345" s="92">
        <v>5528</v>
      </c>
      <c r="G345" s="93">
        <v>3685</v>
      </c>
      <c r="H345" s="94">
        <v>5025</v>
      </c>
      <c r="I345" s="88">
        <v>5528</v>
      </c>
      <c r="J345" s="88">
        <v>4355</v>
      </c>
      <c r="K345" s="88">
        <v>4790</v>
      </c>
      <c r="L345" s="88">
        <v>5897</v>
      </c>
    </row>
    <row r="346" spans="1:12" x14ac:dyDescent="0.2">
      <c r="A346" s="84">
        <f t="shared" si="5"/>
        <v>3410001</v>
      </c>
      <c r="B346" s="88">
        <v>7387</v>
      </c>
      <c r="C346" s="88">
        <v>8126</v>
      </c>
      <c r="D346" s="88">
        <v>11081</v>
      </c>
      <c r="E346" s="88">
        <v>5037</v>
      </c>
      <c r="F346" s="92">
        <v>5540</v>
      </c>
      <c r="G346" s="93">
        <v>3694</v>
      </c>
      <c r="H346" s="94">
        <v>5037</v>
      </c>
      <c r="I346" s="88">
        <v>5540</v>
      </c>
      <c r="J346" s="88">
        <v>4364</v>
      </c>
      <c r="K346" s="88">
        <v>4801</v>
      </c>
      <c r="L346" s="88">
        <v>5910</v>
      </c>
    </row>
    <row r="347" spans="1:12" x14ac:dyDescent="0.2">
      <c r="A347" s="84">
        <f t="shared" si="5"/>
        <v>3420001</v>
      </c>
      <c r="B347" s="88">
        <v>7404</v>
      </c>
      <c r="C347" s="88">
        <v>8144</v>
      </c>
      <c r="D347" s="88">
        <v>11106</v>
      </c>
      <c r="E347" s="88">
        <v>5048</v>
      </c>
      <c r="F347" s="92">
        <v>5553</v>
      </c>
      <c r="G347" s="93">
        <v>3702</v>
      </c>
      <c r="H347" s="94">
        <v>5048</v>
      </c>
      <c r="I347" s="88">
        <v>5553</v>
      </c>
      <c r="J347" s="88">
        <v>4374</v>
      </c>
      <c r="K347" s="88">
        <v>4812</v>
      </c>
      <c r="L347" s="88">
        <v>5923</v>
      </c>
    </row>
    <row r="348" spans="1:12" x14ac:dyDescent="0.2">
      <c r="A348" s="84">
        <f t="shared" si="5"/>
        <v>3430001</v>
      </c>
      <c r="B348" s="88">
        <v>7420</v>
      </c>
      <c r="C348" s="88">
        <v>8162</v>
      </c>
      <c r="D348" s="88">
        <v>11131</v>
      </c>
      <c r="E348" s="88">
        <v>5059</v>
      </c>
      <c r="F348" s="92">
        <v>5565</v>
      </c>
      <c r="G348" s="93">
        <v>3710</v>
      </c>
      <c r="H348" s="94">
        <v>5059</v>
      </c>
      <c r="I348" s="88">
        <v>5565</v>
      </c>
      <c r="J348" s="88">
        <v>4384</v>
      </c>
      <c r="K348" s="88">
        <v>4822</v>
      </c>
      <c r="L348" s="88">
        <v>5936</v>
      </c>
    </row>
    <row r="349" spans="1:12" x14ac:dyDescent="0.2">
      <c r="A349" s="84">
        <f t="shared" si="5"/>
        <v>3440001</v>
      </c>
      <c r="B349" s="88">
        <v>7437</v>
      </c>
      <c r="C349" s="88">
        <v>8181</v>
      </c>
      <c r="D349" s="88">
        <v>11155</v>
      </c>
      <c r="E349" s="88">
        <v>5070</v>
      </c>
      <c r="F349" s="92">
        <v>5578</v>
      </c>
      <c r="G349" s="93">
        <v>3718</v>
      </c>
      <c r="H349" s="94">
        <v>5070</v>
      </c>
      <c r="I349" s="88">
        <v>5578</v>
      </c>
      <c r="J349" s="88">
        <v>4394</v>
      </c>
      <c r="K349" s="88">
        <v>4833</v>
      </c>
      <c r="L349" s="88">
        <v>5949</v>
      </c>
    </row>
    <row r="350" spans="1:12" x14ac:dyDescent="0.2">
      <c r="A350" s="84">
        <f t="shared" si="5"/>
        <v>3450001</v>
      </c>
      <c r="B350" s="88">
        <v>7453</v>
      </c>
      <c r="C350" s="88">
        <v>8199</v>
      </c>
      <c r="D350" s="88">
        <v>11180</v>
      </c>
      <c r="E350" s="88">
        <v>5082</v>
      </c>
      <c r="F350" s="92">
        <v>5590</v>
      </c>
      <c r="G350" s="93">
        <v>3727</v>
      </c>
      <c r="H350" s="94">
        <v>5082</v>
      </c>
      <c r="I350" s="88">
        <v>5590</v>
      </c>
      <c r="J350" s="88">
        <v>4403</v>
      </c>
      <c r="K350" s="88">
        <v>4844</v>
      </c>
      <c r="L350" s="88">
        <v>5963</v>
      </c>
    </row>
    <row r="351" spans="1:12" x14ac:dyDescent="0.2">
      <c r="A351" s="84">
        <f t="shared" si="5"/>
        <v>3460001</v>
      </c>
      <c r="B351" s="88">
        <v>7470</v>
      </c>
      <c r="C351" s="88">
        <v>8217</v>
      </c>
      <c r="D351" s="88">
        <v>11205</v>
      </c>
      <c r="E351" s="88">
        <v>5093</v>
      </c>
      <c r="F351" s="92">
        <v>5602</v>
      </c>
      <c r="G351" s="93">
        <v>3735</v>
      </c>
      <c r="H351" s="94">
        <v>5093</v>
      </c>
      <c r="I351" s="88">
        <v>5602</v>
      </c>
      <c r="J351" s="88">
        <v>4413</v>
      </c>
      <c r="K351" s="88">
        <v>4855</v>
      </c>
      <c r="L351" s="88">
        <v>5976</v>
      </c>
    </row>
    <row r="352" spans="1:12" x14ac:dyDescent="0.2">
      <c r="A352" s="84">
        <f t="shared" si="5"/>
        <v>3470001</v>
      </c>
      <c r="B352" s="88">
        <v>7486</v>
      </c>
      <c r="C352" s="88">
        <v>8235</v>
      </c>
      <c r="D352" s="88">
        <v>11230</v>
      </c>
      <c r="E352" s="88">
        <v>5104</v>
      </c>
      <c r="F352" s="92">
        <v>5615</v>
      </c>
      <c r="G352" s="93">
        <v>3743</v>
      </c>
      <c r="H352" s="94">
        <v>5104</v>
      </c>
      <c r="I352" s="88">
        <v>5615</v>
      </c>
      <c r="J352" s="88">
        <v>4423</v>
      </c>
      <c r="K352" s="88">
        <v>4865</v>
      </c>
      <c r="L352" s="88">
        <v>5989</v>
      </c>
    </row>
    <row r="353" spans="1:12" x14ac:dyDescent="0.2">
      <c r="A353" s="84">
        <f t="shared" si="5"/>
        <v>3480001</v>
      </c>
      <c r="B353" s="88">
        <v>7503</v>
      </c>
      <c r="C353" s="88">
        <v>8253</v>
      </c>
      <c r="D353" s="88">
        <v>11254</v>
      </c>
      <c r="E353" s="88">
        <v>5115</v>
      </c>
      <c r="F353" s="92">
        <v>5627</v>
      </c>
      <c r="G353" s="93">
        <v>3751</v>
      </c>
      <c r="H353" s="94">
        <v>5115</v>
      </c>
      <c r="I353" s="88">
        <v>5627</v>
      </c>
      <c r="J353" s="88">
        <v>4433</v>
      </c>
      <c r="K353" s="88">
        <v>4876</v>
      </c>
      <c r="L353" s="88">
        <v>6002</v>
      </c>
    </row>
    <row r="354" spans="1:12" x14ac:dyDescent="0.2">
      <c r="A354" s="84">
        <f t="shared" si="5"/>
        <v>3490001</v>
      </c>
      <c r="B354" s="88">
        <v>7519</v>
      </c>
      <c r="C354" s="88">
        <v>8271</v>
      </c>
      <c r="D354" s="88">
        <v>11279</v>
      </c>
      <c r="E354" s="88">
        <v>5127</v>
      </c>
      <c r="F354" s="92">
        <v>5639</v>
      </c>
      <c r="G354" s="93">
        <v>3760</v>
      </c>
      <c r="H354" s="94">
        <v>5127</v>
      </c>
      <c r="I354" s="88">
        <v>5639</v>
      </c>
      <c r="J354" s="88">
        <v>4442</v>
      </c>
      <c r="K354" s="88">
        <v>4887</v>
      </c>
      <c r="L354" s="88">
        <v>6015</v>
      </c>
    </row>
    <row r="355" spans="1:12" x14ac:dyDescent="0.2">
      <c r="A355" s="84">
        <f t="shared" si="5"/>
        <v>3500001</v>
      </c>
      <c r="B355" s="88">
        <v>7536</v>
      </c>
      <c r="C355" s="88">
        <v>8289</v>
      </c>
      <c r="D355" s="88">
        <v>11304</v>
      </c>
      <c r="E355" s="88">
        <v>5138</v>
      </c>
      <c r="F355" s="92">
        <v>5652</v>
      </c>
      <c r="G355" s="93">
        <v>3768</v>
      </c>
      <c r="H355" s="94">
        <v>5138</v>
      </c>
      <c r="I355" s="88">
        <v>5652</v>
      </c>
      <c r="J355" s="88">
        <v>4452</v>
      </c>
      <c r="K355" s="88">
        <v>4897</v>
      </c>
      <c r="L355" s="88">
        <v>6029</v>
      </c>
    </row>
    <row r="356" spans="1:12" x14ac:dyDescent="0.2">
      <c r="A356" s="84">
        <f t="shared" si="5"/>
        <v>3510001</v>
      </c>
      <c r="B356" s="88">
        <v>7552</v>
      </c>
      <c r="C356" s="88">
        <v>8308</v>
      </c>
      <c r="D356" s="88">
        <v>11329</v>
      </c>
      <c r="E356" s="88">
        <v>5149</v>
      </c>
      <c r="F356" s="92">
        <v>5664</v>
      </c>
      <c r="G356" s="93">
        <v>3776</v>
      </c>
      <c r="H356" s="94">
        <v>5149</v>
      </c>
      <c r="I356" s="88">
        <v>5664</v>
      </c>
      <c r="J356" s="88">
        <v>4462</v>
      </c>
      <c r="K356" s="88">
        <v>4908</v>
      </c>
      <c r="L356" s="88">
        <v>6042</v>
      </c>
    </row>
    <row r="357" spans="1:12" x14ac:dyDescent="0.2">
      <c r="A357" s="84">
        <f t="shared" si="5"/>
        <v>3520001</v>
      </c>
      <c r="B357" s="88">
        <v>7569</v>
      </c>
      <c r="C357" s="88">
        <v>8326</v>
      </c>
      <c r="D357" s="88">
        <v>11353</v>
      </c>
      <c r="E357" s="88">
        <v>5160</v>
      </c>
      <c r="F357" s="92">
        <v>5677</v>
      </c>
      <c r="G357" s="93">
        <v>3784</v>
      </c>
      <c r="H357" s="94">
        <v>5160</v>
      </c>
      <c r="I357" s="88">
        <v>5677</v>
      </c>
      <c r="J357" s="88">
        <v>4472</v>
      </c>
      <c r="K357" s="88">
        <v>4919</v>
      </c>
      <c r="L357" s="88">
        <v>6055</v>
      </c>
    </row>
    <row r="358" spans="1:12" x14ac:dyDescent="0.2">
      <c r="A358" s="84">
        <f t="shared" si="5"/>
        <v>3530001</v>
      </c>
      <c r="B358" s="88">
        <v>7585</v>
      </c>
      <c r="C358" s="88">
        <v>8344</v>
      </c>
      <c r="D358" s="88">
        <v>11378</v>
      </c>
      <c r="E358" s="88">
        <v>5172</v>
      </c>
      <c r="F358" s="92">
        <v>5689</v>
      </c>
      <c r="G358" s="93">
        <v>3793</v>
      </c>
      <c r="H358" s="94">
        <v>5172</v>
      </c>
      <c r="I358" s="88">
        <v>5689</v>
      </c>
      <c r="J358" s="88">
        <v>4481</v>
      </c>
      <c r="K358" s="88">
        <v>4930</v>
      </c>
      <c r="L358" s="88">
        <v>6068</v>
      </c>
    </row>
    <row r="359" spans="1:12" x14ac:dyDescent="0.2">
      <c r="A359" s="84">
        <f t="shared" si="5"/>
        <v>3540001</v>
      </c>
      <c r="B359" s="88">
        <v>7602</v>
      </c>
      <c r="C359" s="88">
        <v>8362</v>
      </c>
      <c r="D359" s="88">
        <v>11403</v>
      </c>
      <c r="E359" s="88">
        <v>5183</v>
      </c>
      <c r="F359" s="92">
        <v>5701</v>
      </c>
      <c r="G359" s="93">
        <v>3801</v>
      </c>
      <c r="H359" s="94">
        <v>5183</v>
      </c>
      <c r="I359" s="88">
        <v>5701</v>
      </c>
      <c r="J359" s="88">
        <v>4491</v>
      </c>
      <c r="K359" s="88">
        <v>4940</v>
      </c>
      <c r="L359" s="88">
        <v>6081</v>
      </c>
    </row>
    <row r="360" spans="1:12" x14ac:dyDescent="0.2">
      <c r="A360" s="84">
        <f t="shared" si="5"/>
        <v>3550001</v>
      </c>
      <c r="B360" s="88">
        <v>7618</v>
      </c>
      <c r="C360" s="88">
        <v>8380</v>
      </c>
      <c r="D360" s="88">
        <v>11428</v>
      </c>
      <c r="E360" s="88">
        <v>5194</v>
      </c>
      <c r="F360" s="92">
        <v>5714</v>
      </c>
      <c r="G360" s="93">
        <v>3809</v>
      </c>
      <c r="H360" s="94">
        <v>5194</v>
      </c>
      <c r="I360" s="88">
        <v>5714</v>
      </c>
      <c r="J360" s="88">
        <v>4501</v>
      </c>
      <c r="K360" s="88">
        <v>4951</v>
      </c>
      <c r="L360" s="88">
        <v>6095</v>
      </c>
    </row>
    <row r="361" spans="1:12" x14ac:dyDescent="0.2">
      <c r="A361" s="84">
        <f t="shared" si="5"/>
        <v>3560001</v>
      </c>
      <c r="B361" s="88">
        <v>7635</v>
      </c>
      <c r="C361" s="88">
        <v>8398</v>
      </c>
      <c r="D361" s="88">
        <v>11452</v>
      </c>
      <c r="E361" s="88">
        <v>5205</v>
      </c>
      <c r="F361" s="92">
        <v>5726</v>
      </c>
      <c r="G361" s="93">
        <v>3817</v>
      </c>
      <c r="H361" s="94">
        <v>5205</v>
      </c>
      <c r="I361" s="88">
        <v>5726</v>
      </c>
      <c r="J361" s="88">
        <v>4511</v>
      </c>
      <c r="K361" s="88">
        <v>4962</v>
      </c>
      <c r="L361" s="88">
        <v>6108</v>
      </c>
    </row>
    <row r="362" spans="1:12" x14ac:dyDescent="0.2">
      <c r="A362" s="84">
        <f t="shared" si="5"/>
        <v>3570001</v>
      </c>
      <c r="B362" s="88">
        <v>7651</v>
      </c>
      <c r="C362" s="88">
        <v>8417</v>
      </c>
      <c r="D362" s="88">
        <v>11477</v>
      </c>
      <c r="E362" s="88">
        <v>5217</v>
      </c>
      <c r="F362" s="92">
        <v>5738</v>
      </c>
      <c r="G362" s="93">
        <v>3826</v>
      </c>
      <c r="H362" s="94">
        <v>5217</v>
      </c>
      <c r="I362" s="88">
        <v>5738</v>
      </c>
      <c r="J362" s="88">
        <v>4520</v>
      </c>
      <c r="K362" s="88">
        <v>4972</v>
      </c>
      <c r="L362" s="88">
        <v>6121</v>
      </c>
    </row>
    <row r="363" spans="1:12" x14ac:dyDescent="0.2">
      <c r="A363" s="84">
        <f t="shared" si="5"/>
        <v>3580001</v>
      </c>
      <c r="B363" s="88">
        <v>7668</v>
      </c>
      <c r="C363" s="88">
        <v>8435</v>
      </c>
      <c r="D363" s="88">
        <v>11502</v>
      </c>
      <c r="E363" s="88">
        <v>5228</v>
      </c>
      <c r="F363" s="92">
        <v>5751</v>
      </c>
      <c r="G363" s="93">
        <v>3834</v>
      </c>
      <c r="H363" s="94">
        <v>5228</v>
      </c>
      <c r="I363" s="88">
        <v>5751</v>
      </c>
      <c r="J363" s="88">
        <v>4530</v>
      </c>
      <c r="K363" s="88">
        <v>4983</v>
      </c>
      <c r="L363" s="88">
        <v>6134</v>
      </c>
    </row>
    <row r="364" spans="1:12" x14ac:dyDescent="0.2">
      <c r="A364" s="84">
        <f t="shared" si="5"/>
        <v>3590001</v>
      </c>
      <c r="B364" s="88">
        <v>7684</v>
      </c>
      <c r="C364" s="88">
        <v>8453</v>
      </c>
      <c r="D364" s="88">
        <v>11527</v>
      </c>
      <c r="E364" s="88">
        <v>5239</v>
      </c>
      <c r="F364" s="92">
        <v>5763</v>
      </c>
      <c r="G364" s="93">
        <v>3842</v>
      </c>
      <c r="H364" s="94">
        <v>5239</v>
      </c>
      <c r="I364" s="88">
        <v>5763</v>
      </c>
      <c r="J364" s="88">
        <v>4540</v>
      </c>
      <c r="K364" s="88">
        <v>4994</v>
      </c>
      <c r="L364" s="88">
        <v>6147</v>
      </c>
    </row>
    <row r="365" spans="1:12" x14ac:dyDescent="0.2">
      <c r="A365" s="84">
        <f t="shared" si="5"/>
        <v>3600001</v>
      </c>
      <c r="B365" s="88">
        <v>7701</v>
      </c>
      <c r="C365" s="88">
        <v>8471</v>
      </c>
      <c r="D365" s="88">
        <v>11551</v>
      </c>
      <c r="E365" s="88">
        <v>5250</v>
      </c>
      <c r="F365" s="92">
        <v>5775</v>
      </c>
      <c r="G365" s="93">
        <v>3850</v>
      </c>
      <c r="H365" s="94">
        <v>5250</v>
      </c>
      <c r="I365" s="88">
        <v>5775</v>
      </c>
      <c r="J365" s="88">
        <v>4550</v>
      </c>
      <c r="K365" s="88">
        <v>5005</v>
      </c>
      <c r="L365" s="88">
        <v>6161</v>
      </c>
    </row>
    <row r="366" spans="1:12" x14ac:dyDescent="0.2">
      <c r="A366" s="84">
        <f t="shared" si="5"/>
        <v>3610001</v>
      </c>
      <c r="B366" s="88">
        <v>7717</v>
      </c>
      <c r="C366" s="88">
        <v>8489</v>
      </c>
      <c r="D366" s="88">
        <v>11576</v>
      </c>
      <c r="E366" s="88">
        <v>5262</v>
      </c>
      <c r="F366" s="92">
        <v>5788</v>
      </c>
      <c r="G366" s="93">
        <v>3859</v>
      </c>
      <c r="H366" s="94">
        <v>5262</v>
      </c>
      <c r="I366" s="88">
        <v>5788</v>
      </c>
      <c r="J366" s="88">
        <v>4559</v>
      </c>
      <c r="K366" s="88">
        <v>5015</v>
      </c>
      <c r="L366" s="88">
        <v>6174</v>
      </c>
    </row>
    <row r="367" spans="1:12" x14ac:dyDescent="0.2">
      <c r="A367" s="84">
        <f t="shared" si="5"/>
        <v>3620001</v>
      </c>
      <c r="B367" s="88">
        <v>7734</v>
      </c>
      <c r="C367" s="88">
        <v>8507</v>
      </c>
      <c r="D367" s="88">
        <v>11601</v>
      </c>
      <c r="E367" s="88">
        <v>5273</v>
      </c>
      <c r="F367" s="92">
        <v>5800</v>
      </c>
      <c r="G367" s="93">
        <v>3867</v>
      </c>
      <c r="H367" s="94">
        <v>5273</v>
      </c>
      <c r="I367" s="88">
        <v>5800</v>
      </c>
      <c r="J367" s="88">
        <v>4569</v>
      </c>
      <c r="K367" s="88">
        <v>5026</v>
      </c>
      <c r="L367" s="88">
        <v>6187</v>
      </c>
    </row>
    <row r="368" spans="1:12" x14ac:dyDescent="0.2">
      <c r="A368" s="84">
        <f t="shared" si="5"/>
        <v>3630001</v>
      </c>
      <c r="B368" s="88">
        <v>7750</v>
      </c>
      <c r="C368" s="88">
        <v>8525</v>
      </c>
      <c r="D368" s="88">
        <v>11626</v>
      </c>
      <c r="E368" s="88">
        <v>5284</v>
      </c>
      <c r="F368" s="92">
        <v>5813</v>
      </c>
      <c r="G368" s="93">
        <v>3875</v>
      </c>
      <c r="H368" s="94">
        <v>5284</v>
      </c>
      <c r="I368" s="88">
        <v>5813</v>
      </c>
      <c r="J368" s="88">
        <v>4579</v>
      </c>
      <c r="K368" s="88">
        <v>5037</v>
      </c>
      <c r="L368" s="88">
        <v>6200</v>
      </c>
    </row>
    <row r="369" spans="1:12" x14ac:dyDescent="0.2">
      <c r="A369" s="84">
        <f t="shared" si="5"/>
        <v>3640001</v>
      </c>
      <c r="B369" s="88">
        <v>7767</v>
      </c>
      <c r="C369" s="88">
        <v>8544</v>
      </c>
      <c r="D369" s="88">
        <v>11650</v>
      </c>
      <c r="E369" s="88">
        <v>5295</v>
      </c>
      <c r="F369" s="92">
        <v>5825</v>
      </c>
      <c r="G369" s="93">
        <v>3883</v>
      </c>
      <c r="H369" s="94">
        <v>5295</v>
      </c>
      <c r="I369" s="88">
        <v>5825</v>
      </c>
      <c r="J369" s="88">
        <v>4589</v>
      </c>
      <c r="K369" s="88">
        <v>5048</v>
      </c>
      <c r="L369" s="88">
        <v>6213</v>
      </c>
    </row>
    <row r="370" spans="1:12" x14ac:dyDescent="0.2">
      <c r="A370" s="84">
        <f t="shared" si="5"/>
        <v>3650001</v>
      </c>
      <c r="B370" s="88">
        <v>7783</v>
      </c>
      <c r="C370" s="88">
        <v>8562</v>
      </c>
      <c r="D370" s="88">
        <v>11675</v>
      </c>
      <c r="E370" s="88">
        <v>5307</v>
      </c>
      <c r="F370" s="92">
        <v>5837</v>
      </c>
      <c r="G370" s="93">
        <v>3892</v>
      </c>
      <c r="H370" s="94">
        <v>5307</v>
      </c>
      <c r="I370" s="88">
        <v>5837</v>
      </c>
      <c r="J370" s="88">
        <v>4598</v>
      </c>
      <c r="K370" s="88">
        <v>5058</v>
      </c>
      <c r="L370" s="88">
        <v>6227</v>
      </c>
    </row>
    <row r="371" spans="1:12" x14ac:dyDescent="0.2">
      <c r="A371" s="84">
        <f t="shared" si="5"/>
        <v>3660001</v>
      </c>
      <c r="B371" s="88">
        <v>7800</v>
      </c>
      <c r="C371" s="88">
        <v>8580</v>
      </c>
      <c r="D371" s="88">
        <v>11700</v>
      </c>
      <c r="E371" s="88">
        <v>5318</v>
      </c>
      <c r="F371" s="92">
        <v>5850</v>
      </c>
      <c r="G371" s="93">
        <v>3900</v>
      </c>
      <c r="H371" s="94">
        <v>5318</v>
      </c>
      <c r="I371" s="88">
        <v>5850</v>
      </c>
      <c r="J371" s="88">
        <v>4608</v>
      </c>
      <c r="K371" s="88">
        <v>5069</v>
      </c>
      <c r="L371" s="88">
        <v>6240</v>
      </c>
    </row>
    <row r="372" spans="1:12" x14ac:dyDescent="0.2">
      <c r="A372" s="84">
        <f t="shared" si="5"/>
        <v>3670001</v>
      </c>
      <c r="B372" s="88">
        <v>7816</v>
      </c>
      <c r="C372" s="88">
        <v>8598</v>
      </c>
      <c r="D372" s="88">
        <v>11725</v>
      </c>
      <c r="E372" s="88">
        <v>5329</v>
      </c>
      <c r="F372" s="92">
        <v>5862</v>
      </c>
      <c r="G372" s="93">
        <v>3908</v>
      </c>
      <c r="H372" s="94">
        <v>5329</v>
      </c>
      <c r="I372" s="88">
        <v>5862</v>
      </c>
      <c r="J372" s="88">
        <v>4618</v>
      </c>
      <c r="K372" s="88">
        <v>5080</v>
      </c>
      <c r="L372" s="88">
        <v>6253</v>
      </c>
    </row>
    <row r="373" spans="1:12" x14ac:dyDescent="0.2">
      <c r="A373" s="84">
        <f t="shared" si="5"/>
        <v>3680001</v>
      </c>
      <c r="B373" s="88">
        <v>7833</v>
      </c>
      <c r="C373" s="88">
        <v>8616</v>
      </c>
      <c r="D373" s="88">
        <v>11749</v>
      </c>
      <c r="E373" s="88">
        <v>5340</v>
      </c>
      <c r="F373" s="92">
        <v>5874</v>
      </c>
      <c r="G373" s="93">
        <v>3916</v>
      </c>
      <c r="H373" s="94">
        <v>5340</v>
      </c>
      <c r="I373" s="88">
        <v>5874</v>
      </c>
      <c r="J373" s="88">
        <v>4628</v>
      </c>
      <c r="K373" s="88">
        <v>5090</v>
      </c>
      <c r="L373" s="88">
        <v>6266</v>
      </c>
    </row>
    <row r="374" spans="1:12" x14ac:dyDescent="0.2">
      <c r="A374" s="84">
        <f t="shared" si="5"/>
        <v>3690001</v>
      </c>
      <c r="B374" s="88">
        <v>7849</v>
      </c>
      <c r="C374" s="88">
        <v>8634</v>
      </c>
      <c r="D374" s="88">
        <v>11774</v>
      </c>
      <c r="E374" s="88">
        <v>5352</v>
      </c>
      <c r="F374" s="92">
        <v>5887</v>
      </c>
      <c r="G374" s="93">
        <v>3925</v>
      </c>
      <c r="H374" s="94">
        <v>5352</v>
      </c>
      <c r="I374" s="88">
        <v>5887</v>
      </c>
      <c r="J374" s="88">
        <v>4637</v>
      </c>
      <c r="K374" s="88">
        <v>5101</v>
      </c>
      <c r="L374" s="88">
        <v>6279</v>
      </c>
    </row>
    <row r="375" spans="1:12" x14ac:dyDescent="0.2">
      <c r="A375" s="84">
        <f t="shared" si="5"/>
        <v>3700001</v>
      </c>
      <c r="B375" s="88">
        <v>7866</v>
      </c>
      <c r="C375" s="88">
        <v>8652</v>
      </c>
      <c r="D375" s="88">
        <v>11799</v>
      </c>
      <c r="E375" s="88">
        <v>5363</v>
      </c>
      <c r="F375" s="92">
        <v>5899</v>
      </c>
      <c r="G375" s="93">
        <v>3933</v>
      </c>
      <c r="H375" s="94">
        <v>5363</v>
      </c>
      <c r="I375" s="88">
        <v>5899</v>
      </c>
      <c r="J375" s="88">
        <v>4647</v>
      </c>
      <c r="K375" s="88">
        <v>5112</v>
      </c>
      <c r="L375" s="88">
        <v>6293</v>
      </c>
    </row>
    <row r="376" spans="1:12" x14ac:dyDescent="0.2">
      <c r="A376" s="84">
        <f t="shared" si="5"/>
        <v>3710001</v>
      </c>
      <c r="B376" s="88">
        <v>7882</v>
      </c>
      <c r="C376" s="88">
        <v>8671</v>
      </c>
      <c r="D376" s="88">
        <v>11824</v>
      </c>
      <c r="E376" s="88">
        <v>5374</v>
      </c>
      <c r="F376" s="92">
        <v>5912</v>
      </c>
      <c r="G376" s="93">
        <v>3941</v>
      </c>
      <c r="H376" s="94">
        <v>5374</v>
      </c>
      <c r="I376" s="88">
        <v>5912</v>
      </c>
      <c r="J376" s="88">
        <v>4657</v>
      </c>
      <c r="K376" s="88">
        <v>5123</v>
      </c>
      <c r="L376" s="88">
        <v>6306</v>
      </c>
    </row>
    <row r="377" spans="1:12" x14ac:dyDescent="0.2">
      <c r="A377" s="84">
        <f t="shared" si="5"/>
        <v>3720001</v>
      </c>
      <c r="B377" s="88">
        <v>7899</v>
      </c>
      <c r="C377" s="88">
        <v>8689</v>
      </c>
      <c r="D377" s="88">
        <v>11848</v>
      </c>
      <c r="E377" s="88">
        <v>5385</v>
      </c>
      <c r="F377" s="92">
        <v>5924</v>
      </c>
      <c r="G377" s="93">
        <v>3949</v>
      </c>
      <c r="H377" s="94">
        <v>5385</v>
      </c>
      <c r="I377" s="88">
        <v>5924</v>
      </c>
      <c r="J377" s="88">
        <v>4667</v>
      </c>
      <c r="K377" s="88">
        <v>5133</v>
      </c>
      <c r="L377" s="88">
        <v>6319</v>
      </c>
    </row>
    <row r="378" spans="1:12" x14ac:dyDescent="0.2">
      <c r="A378" s="84">
        <f t="shared" si="5"/>
        <v>3730001</v>
      </c>
      <c r="B378" s="88">
        <v>7915</v>
      </c>
      <c r="C378" s="88">
        <v>8707</v>
      </c>
      <c r="D378" s="88">
        <v>11873</v>
      </c>
      <c r="E378" s="88">
        <v>5397</v>
      </c>
      <c r="F378" s="92">
        <v>5936</v>
      </c>
      <c r="G378" s="93">
        <v>3958</v>
      </c>
      <c r="H378" s="94">
        <v>5397</v>
      </c>
      <c r="I378" s="88">
        <v>5936</v>
      </c>
      <c r="J378" s="88">
        <v>4676</v>
      </c>
      <c r="K378" s="88">
        <v>5144</v>
      </c>
      <c r="L378" s="88">
        <v>6332</v>
      </c>
    </row>
    <row r="379" spans="1:12" x14ac:dyDescent="0.2">
      <c r="A379" s="84">
        <f t="shared" si="5"/>
        <v>3740001</v>
      </c>
      <c r="B379" s="88">
        <v>7932</v>
      </c>
      <c r="C379" s="88">
        <v>8725</v>
      </c>
      <c r="D379" s="88">
        <v>11898</v>
      </c>
      <c r="E379" s="88">
        <v>5408</v>
      </c>
      <c r="F379" s="92">
        <v>5949</v>
      </c>
      <c r="G379" s="93">
        <v>3966</v>
      </c>
      <c r="H379" s="94">
        <v>5408</v>
      </c>
      <c r="I379" s="88">
        <v>5949</v>
      </c>
      <c r="J379" s="88">
        <v>4686</v>
      </c>
      <c r="K379" s="88">
        <v>5155</v>
      </c>
      <c r="L379" s="88">
        <v>6345</v>
      </c>
    </row>
    <row r="380" spans="1:12" x14ac:dyDescent="0.2">
      <c r="A380" s="84">
        <f t="shared" si="5"/>
        <v>3750001</v>
      </c>
      <c r="B380" s="88">
        <v>7948</v>
      </c>
      <c r="C380" s="88">
        <v>8743</v>
      </c>
      <c r="D380" s="88">
        <v>11923</v>
      </c>
      <c r="E380" s="88">
        <v>5419</v>
      </c>
      <c r="F380" s="92">
        <v>5961</v>
      </c>
      <c r="G380" s="93">
        <v>3974</v>
      </c>
      <c r="H380" s="94">
        <v>5419</v>
      </c>
      <c r="I380" s="88">
        <v>5961</v>
      </c>
      <c r="J380" s="88">
        <v>4696</v>
      </c>
      <c r="K380" s="88">
        <v>5165</v>
      </c>
      <c r="L380" s="88">
        <v>6359</v>
      </c>
    </row>
    <row r="381" spans="1:12" x14ac:dyDescent="0.2">
      <c r="A381" s="84">
        <f t="shared" si="5"/>
        <v>3760001</v>
      </c>
      <c r="B381" s="88">
        <v>7965</v>
      </c>
      <c r="C381" s="88">
        <v>8761</v>
      </c>
      <c r="D381" s="88">
        <v>11947</v>
      </c>
      <c r="E381" s="88">
        <v>5430</v>
      </c>
      <c r="F381" s="92">
        <v>5973</v>
      </c>
      <c r="G381" s="93">
        <v>3982</v>
      </c>
      <c r="H381" s="94">
        <v>5430</v>
      </c>
      <c r="I381" s="88">
        <v>5973</v>
      </c>
      <c r="J381" s="88">
        <v>4706</v>
      </c>
      <c r="K381" s="88">
        <v>5176</v>
      </c>
      <c r="L381" s="88">
        <v>6372</v>
      </c>
    </row>
    <row r="382" spans="1:12" x14ac:dyDescent="0.2">
      <c r="A382" s="84">
        <f t="shared" si="5"/>
        <v>3770001</v>
      </c>
      <c r="B382" s="88">
        <v>7981</v>
      </c>
      <c r="C382" s="88">
        <v>8780</v>
      </c>
      <c r="D382" s="88">
        <v>11972</v>
      </c>
      <c r="E382" s="88">
        <v>5442</v>
      </c>
      <c r="F382" s="92">
        <v>5986</v>
      </c>
      <c r="G382" s="93">
        <v>3991</v>
      </c>
      <c r="H382" s="94">
        <v>5442</v>
      </c>
      <c r="I382" s="88">
        <v>5986</v>
      </c>
      <c r="J382" s="88">
        <v>4715</v>
      </c>
      <c r="K382" s="88">
        <v>5187</v>
      </c>
      <c r="L382" s="88">
        <v>6385</v>
      </c>
    </row>
    <row r="383" spans="1:12" x14ac:dyDescent="0.2">
      <c r="A383" s="84">
        <f t="shared" si="5"/>
        <v>3780001</v>
      </c>
      <c r="B383" s="88">
        <v>7998</v>
      </c>
      <c r="C383" s="88">
        <v>8798</v>
      </c>
      <c r="D383" s="88">
        <v>11997</v>
      </c>
      <c r="E383" s="88">
        <v>5453</v>
      </c>
      <c r="F383" s="92">
        <v>5998</v>
      </c>
      <c r="G383" s="93">
        <v>3999</v>
      </c>
      <c r="H383" s="94">
        <v>5453</v>
      </c>
      <c r="I383" s="88">
        <v>5998</v>
      </c>
      <c r="J383" s="88">
        <v>4725</v>
      </c>
      <c r="K383" s="88">
        <v>5198</v>
      </c>
      <c r="L383" s="88">
        <v>6398</v>
      </c>
    </row>
    <row r="384" spans="1:12" x14ac:dyDescent="0.2">
      <c r="A384" s="84">
        <f t="shared" si="5"/>
        <v>3790001</v>
      </c>
      <c r="B384" s="88">
        <v>8014</v>
      </c>
      <c r="C384" s="88">
        <v>8816</v>
      </c>
      <c r="D384" s="88">
        <v>12022</v>
      </c>
      <c r="E384" s="88">
        <v>5464</v>
      </c>
      <c r="F384" s="92">
        <v>6011</v>
      </c>
      <c r="G384" s="93">
        <v>4007</v>
      </c>
      <c r="H384" s="94">
        <v>5464</v>
      </c>
      <c r="I384" s="88">
        <v>6011</v>
      </c>
      <c r="J384" s="88">
        <v>4735</v>
      </c>
      <c r="K384" s="88">
        <v>5208</v>
      </c>
      <c r="L384" s="88">
        <v>6411</v>
      </c>
    </row>
    <row r="385" spans="1:12" x14ac:dyDescent="0.2">
      <c r="A385" s="84">
        <f t="shared" si="5"/>
        <v>3800001</v>
      </c>
      <c r="B385" s="88">
        <v>8031</v>
      </c>
      <c r="C385" s="89">
        <v>8834</v>
      </c>
      <c r="D385" s="88">
        <v>12046</v>
      </c>
      <c r="E385" s="88">
        <v>5475</v>
      </c>
      <c r="F385" s="92">
        <v>6023</v>
      </c>
      <c r="G385" s="93">
        <v>4015</v>
      </c>
      <c r="H385" s="94">
        <v>5475</v>
      </c>
      <c r="I385" s="88">
        <v>6023</v>
      </c>
      <c r="J385" s="88">
        <v>4745</v>
      </c>
      <c r="K385" s="88">
        <v>5219</v>
      </c>
      <c r="L385" s="88">
        <v>6425</v>
      </c>
    </row>
    <row r="386" spans="1:12" x14ac:dyDescent="0.2">
      <c r="A386" s="84">
        <f t="shared" si="5"/>
        <v>3810001</v>
      </c>
      <c r="B386" s="88">
        <v>8047</v>
      </c>
      <c r="C386" s="89">
        <v>8852</v>
      </c>
      <c r="D386" s="88">
        <v>12071</v>
      </c>
      <c r="E386" s="88">
        <v>5487</v>
      </c>
      <c r="F386" s="92">
        <v>6035</v>
      </c>
      <c r="G386" s="93">
        <v>4024</v>
      </c>
      <c r="H386" s="94">
        <v>5487</v>
      </c>
      <c r="I386" s="88">
        <v>6035</v>
      </c>
      <c r="J386" s="88">
        <v>4754</v>
      </c>
      <c r="K386" s="88">
        <v>5230</v>
      </c>
      <c r="L386" s="88">
        <v>6438</v>
      </c>
    </row>
    <row r="387" spans="1:12" x14ac:dyDescent="0.2">
      <c r="A387" s="84">
        <f t="shared" si="5"/>
        <v>3820001</v>
      </c>
      <c r="B387" s="88">
        <v>8064</v>
      </c>
      <c r="C387" s="89">
        <v>8870</v>
      </c>
      <c r="D387" s="88">
        <v>12096</v>
      </c>
      <c r="E387" s="88">
        <v>5498</v>
      </c>
      <c r="F387" s="92">
        <v>6048</v>
      </c>
      <c r="G387" s="93">
        <v>4032</v>
      </c>
      <c r="H387" s="94">
        <v>5498</v>
      </c>
      <c r="I387" s="88">
        <v>6048</v>
      </c>
      <c r="J387" s="88">
        <v>4764</v>
      </c>
      <c r="K387" s="88">
        <v>5241</v>
      </c>
      <c r="L387" s="88">
        <v>6451</v>
      </c>
    </row>
    <row r="388" spans="1:12" x14ac:dyDescent="0.2">
      <c r="A388" s="84">
        <f t="shared" si="5"/>
        <v>3830001</v>
      </c>
      <c r="B388" s="88">
        <v>8080</v>
      </c>
      <c r="C388" s="89">
        <v>8888</v>
      </c>
      <c r="D388" s="88">
        <v>12121</v>
      </c>
      <c r="E388" s="88">
        <v>5509</v>
      </c>
      <c r="F388" s="92">
        <v>6060</v>
      </c>
      <c r="G388" s="93">
        <v>4040</v>
      </c>
      <c r="H388" s="94">
        <v>5509</v>
      </c>
      <c r="I388" s="88">
        <v>6060</v>
      </c>
      <c r="J388" s="88">
        <v>4774</v>
      </c>
      <c r="K388" s="88">
        <v>5251</v>
      </c>
      <c r="L388" s="88">
        <v>6464</v>
      </c>
    </row>
    <row r="389" spans="1:12" x14ac:dyDescent="0.2">
      <c r="A389" s="84">
        <f t="shared" si="5"/>
        <v>3840001</v>
      </c>
      <c r="B389" s="88">
        <v>8097</v>
      </c>
      <c r="C389" s="89">
        <v>8907</v>
      </c>
      <c r="D389" s="88">
        <v>12145</v>
      </c>
      <c r="E389" s="88">
        <v>5520</v>
      </c>
      <c r="F389" s="92">
        <v>6072</v>
      </c>
      <c r="G389" s="93">
        <v>4048</v>
      </c>
      <c r="H389" s="94">
        <v>5520</v>
      </c>
      <c r="I389" s="88">
        <v>6072</v>
      </c>
      <c r="J389" s="88">
        <v>4784</v>
      </c>
      <c r="K389" s="88">
        <v>5262</v>
      </c>
      <c r="L389" s="88">
        <v>6477</v>
      </c>
    </row>
    <row r="390" spans="1:12" x14ac:dyDescent="0.2">
      <c r="A390" s="84">
        <f t="shared" si="5"/>
        <v>3850001</v>
      </c>
      <c r="B390" s="88">
        <v>8113</v>
      </c>
      <c r="C390" s="89">
        <v>8925</v>
      </c>
      <c r="D390" s="88">
        <v>12170</v>
      </c>
      <c r="E390" s="88">
        <v>5532</v>
      </c>
      <c r="F390" s="92">
        <v>6085</v>
      </c>
      <c r="G390" s="93">
        <v>4057</v>
      </c>
      <c r="H390" s="94">
        <v>5532</v>
      </c>
      <c r="I390" s="88">
        <v>6085</v>
      </c>
      <c r="J390" s="88">
        <v>4793</v>
      </c>
      <c r="K390" s="88">
        <v>5273</v>
      </c>
      <c r="L390" s="88">
        <v>6491</v>
      </c>
    </row>
    <row r="391" spans="1:12" x14ac:dyDescent="0.2">
      <c r="A391" s="84">
        <f t="shared" si="5"/>
        <v>3860001</v>
      </c>
      <c r="B391" s="88">
        <v>8130</v>
      </c>
      <c r="C391" s="89">
        <v>8943</v>
      </c>
      <c r="D391" s="88">
        <v>12195</v>
      </c>
      <c r="E391" s="88">
        <v>5543</v>
      </c>
      <c r="F391" s="92">
        <v>6097</v>
      </c>
      <c r="G391" s="93">
        <v>4065</v>
      </c>
      <c r="H391" s="94">
        <v>5543</v>
      </c>
      <c r="I391" s="88">
        <v>6097</v>
      </c>
      <c r="J391" s="88">
        <v>4803</v>
      </c>
      <c r="K391" s="88">
        <v>5283</v>
      </c>
      <c r="L391" s="88">
        <v>6504</v>
      </c>
    </row>
    <row r="392" spans="1:12" x14ac:dyDescent="0.2">
      <c r="A392" s="84">
        <f t="shared" ref="A392:A455" si="6">A391+10000</f>
        <v>3870001</v>
      </c>
      <c r="B392" s="88">
        <v>8146</v>
      </c>
      <c r="C392" s="89">
        <v>8961</v>
      </c>
      <c r="D392" s="88">
        <v>12220</v>
      </c>
      <c r="E392" s="88">
        <v>5554</v>
      </c>
      <c r="F392" s="92">
        <v>6110</v>
      </c>
      <c r="G392" s="93">
        <v>4073</v>
      </c>
      <c r="H392" s="94">
        <v>5554</v>
      </c>
      <c r="I392" s="88">
        <v>6110</v>
      </c>
      <c r="J392" s="88">
        <v>4813</v>
      </c>
      <c r="K392" s="88">
        <v>5294</v>
      </c>
      <c r="L392" s="88">
        <v>6517</v>
      </c>
    </row>
    <row r="393" spans="1:12" x14ac:dyDescent="0.2">
      <c r="A393" s="84">
        <f t="shared" si="6"/>
        <v>3880001</v>
      </c>
      <c r="B393" s="88">
        <v>8163</v>
      </c>
      <c r="C393" s="89">
        <v>8979</v>
      </c>
      <c r="D393" s="88">
        <v>12244</v>
      </c>
      <c r="E393" s="88">
        <v>5565</v>
      </c>
      <c r="F393" s="92">
        <v>6122</v>
      </c>
      <c r="G393" s="93">
        <v>4081</v>
      </c>
      <c r="H393" s="94">
        <v>5565</v>
      </c>
      <c r="I393" s="88">
        <v>6122</v>
      </c>
      <c r="J393" s="88">
        <v>4823</v>
      </c>
      <c r="K393" s="88">
        <v>5305</v>
      </c>
      <c r="L393" s="88">
        <v>6530</v>
      </c>
    </row>
    <row r="394" spans="1:12" x14ac:dyDescent="0.2">
      <c r="A394" s="84">
        <f t="shared" si="6"/>
        <v>3890001</v>
      </c>
      <c r="B394" s="88">
        <v>8179</v>
      </c>
      <c r="C394" s="89">
        <v>8997</v>
      </c>
      <c r="D394" s="88">
        <v>12269</v>
      </c>
      <c r="E394" s="88">
        <v>5577</v>
      </c>
      <c r="F394" s="92">
        <v>6134</v>
      </c>
      <c r="G394" s="93">
        <v>4090</v>
      </c>
      <c r="H394" s="94">
        <v>5577</v>
      </c>
      <c r="I394" s="88">
        <v>6134</v>
      </c>
      <c r="J394" s="88">
        <v>4832</v>
      </c>
      <c r="K394" s="88">
        <v>5316</v>
      </c>
      <c r="L394" s="88">
        <v>6543</v>
      </c>
    </row>
    <row r="395" spans="1:12" x14ac:dyDescent="0.2">
      <c r="A395" s="84">
        <f t="shared" si="6"/>
        <v>3900001</v>
      </c>
      <c r="B395" s="88">
        <v>8196</v>
      </c>
      <c r="C395" s="89">
        <v>9015</v>
      </c>
      <c r="D395" s="88">
        <v>12294</v>
      </c>
      <c r="E395" s="88">
        <v>5588</v>
      </c>
      <c r="F395" s="92">
        <v>6147</v>
      </c>
      <c r="G395" s="93">
        <v>4098</v>
      </c>
      <c r="H395" s="94">
        <v>5588</v>
      </c>
      <c r="I395" s="88">
        <v>6147</v>
      </c>
      <c r="J395" s="88">
        <v>4842</v>
      </c>
      <c r="K395" s="88">
        <v>5326</v>
      </c>
      <c r="L395" s="88">
        <v>6557</v>
      </c>
    </row>
    <row r="396" spans="1:12" x14ac:dyDescent="0.2">
      <c r="A396" s="84">
        <f t="shared" si="6"/>
        <v>3910001</v>
      </c>
      <c r="B396" s="88">
        <v>8212</v>
      </c>
      <c r="C396" s="89">
        <v>9034</v>
      </c>
      <c r="D396" s="88">
        <v>12319</v>
      </c>
      <c r="E396" s="88">
        <v>5599</v>
      </c>
      <c r="F396" s="92">
        <v>6159</v>
      </c>
      <c r="G396" s="93">
        <v>4106</v>
      </c>
      <c r="H396" s="94">
        <v>5599</v>
      </c>
      <c r="I396" s="88">
        <v>6159</v>
      </c>
      <c r="J396" s="88">
        <v>4852</v>
      </c>
      <c r="K396" s="88">
        <v>5337</v>
      </c>
      <c r="L396" s="88">
        <v>6570</v>
      </c>
    </row>
    <row r="397" spans="1:12" x14ac:dyDescent="0.2">
      <c r="A397" s="84">
        <f t="shared" si="6"/>
        <v>3920001</v>
      </c>
      <c r="B397" s="88">
        <v>8229</v>
      </c>
      <c r="C397" s="89">
        <v>9052</v>
      </c>
      <c r="D397" s="88">
        <v>12343</v>
      </c>
      <c r="E397" s="88">
        <v>5610</v>
      </c>
      <c r="F397" s="92">
        <v>6171</v>
      </c>
      <c r="G397" s="93">
        <v>4114</v>
      </c>
      <c r="H397" s="94">
        <v>5610</v>
      </c>
      <c r="I397" s="88">
        <v>6171</v>
      </c>
      <c r="J397" s="88">
        <v>4862</v>
      </c>
      <c r="K397" s="88">
        <v>5348</v>
      </c>
      <c r="L397" s="88">
        <v>6583</v>
      </c>
    </row>
    <row r="398" spans="1:12" x14ac:dyDescent="0.2">
      <c r="A398" s="84">
        <f t="shared" si="6"/>
        <v>3930001</v>
      </c>
      <c r="B398" s="88">
        <v>8245</v>
      </c>
      <c r="C398" s="89">
        <v>9070</v>
      </c>
      <c r="D398" s="88">
        <v>12368</v>
      </c>
      <c r="E398" s="88">
        <v>5622</v>
      </c>
      <c r="F398" s="92">
        <v>6184</v>
      </c>
      <c r="G398" s="93">
        <v>4123</v>
      </c>
      <c r="H398" s="94">
        <v>5622</v>
      </c>
      <c r="I398" s="88">
        <v>6184</v>
      </c>
      <c r="J398" s="88">
        <v>4871</v>
      </c>
      <c r="K398" s="88">
        <v>5359</v>
      </c>
      <c r="L398" s="88">
        <v>6596</v>
      </c>
    </row>
    <row r="399" spans="1:12" x14ac:dyDescent="0.2">
      <c r="A399" s="84">
        <f t="shared" si="6"/>
        <v>3940001</v>
      </c>
      <c r="B399" s="88">
        <v>8262</v>
      </c>
      <c r="C399" s="89">
        <v>9088</v>
      </c>
      <c r="D399" s="88">
        <v>12393</v>
      </c>
      <c r="E399" s="88">
        <v>5633</v>
      </c>
      <c r="F399" s="92">
        <v>6196</v>
      </c>
      <c r="G399" s="93">
        <v>4131</v>
      </c>
      <c r="H399" s="94">
        <v>5633</v>
      </c>
      <c r="I399" s="88">
        <v>6196</v>
      </c>
      <c r="J399" s="88">
        <v>4881</v>
      </c>
      <c r="K399" s="88">
        <v>5369</v>
      </c>
      <c r="L399" s="88">
        <v>6609</v>
      </c>
    </row>
    <row r="400" spans="1:12" x14ac:dyDescent="0.2">
      <c r="A400" s="84">
        <f t="shared" si="6"/>
        <v>3950001</v>
      </c>
      <c r="B400" s="88">
        <v>8278</v>
      </c>
      <c r="C400" s="89">
        <v>9106</v>
      </c>
      <c r="D400" s="88">
        <v>12418</v>
      </c>
      <c r="E400" s="88">
        <v>5644</v>
      </c>
      <c r="F400" s="92">
        <v>6209</v>
      </c>
      <c r="G400" s="93">
        <v>4139</v>
      </c>
      <c r="H400" s="94">
        <v>5644</v>
      </c>
      <c r="I400" s="88">
        <v>6209</v>
      </c>
      <c r="J400" s="88">
        <v>4891</v>
      </c>
      <c r="K400" s="88">
        <v>5380</v>
      </c>
      <c r="L400" s="88">
        <v>6623</v>
      </c>
    </row>
    <row r="401" spans="1:12" x14ac:dyDescent="0.2">
      <c r="A401" s="84">
        <f t="shared" si="6"/>
        <v>3960001</v>
      </c>
      <c r="B401" s="88">
        <v>8295</v>
      </c>
      <c r="C401" s="89">
        <v>9124</v>
      </c>
      <c r="D401" s="88">
        <v>12442</v>
      </c>
      <c r="E401" s="88">
        <v>5655</v>
      </c>
      <c r="F401" s="92">
        <v>6221</v>
      </c>
      <c r="G401" s="93">
        <v>4147</v>
      </c>
      <c r="H401" s="94">
        <v>5655</v>
      </c>
      <c r="I401" s="88">
        <v>6221</v>
      </c>
      <c r="J401" s="88">
        <v>4901</v>
      </c>
      <c r="K401" s="88">
        <v>5391</v>
      </c>
      <c r="L401" s="88">
        <v>6636</v>
      </c>
    </row>
    <row r="402" spans="1:12" x14ac:dyDescent="0.2">
      <c r="A402" s="84">
        <f t="shared" si="6"/>
        <v>3970001</v>
      </c>
      <c r="B402" s="88">
        <v>8311</v>
      </c>
      <c r="C402" s="89">
        <v>9143</v>
      </c>
      <c r="D402" s="88">
        <v>12467</v>
      </c>
      <c r="E402" s="88">
        <v>5667</v>
      </c>
      <c r="F402" s="92">
        <v>6233</v>
      </c>
      <c r="G402" s="93">
        <v>4156</v>
      </c>
      <c r="H402" s="94">
        <v>5667</v>
      </c>
      <c r="I402" s="88">
        <v>6233</v>
      </c>
      <c r="J402" s="88">
        <v>4910</v>
      </c>
      <c r="K402" s="88">
        <v>5401</v>
      </c>
      <c r="L402" s="88">
        <v>6649</v>
      </c>
    </row>
    <row r="403" spans="1:12" x14ac:dyDescent="0.2">
      <c r="A403" s="84">
        <f t="shared" si="6"/>
        <v>3980001</v>
      </c>
      <c r="B403" s="88">
        <v>8328</v>
      </c>
      <c r="C403" s="89">
        <v>9161</v>
      </c>
      <c r="D403" s="88">
        <v>12492</v>
      </c>
      <c r="E403" s="88">
        <v>5678</v>
      </c>
      <c r="F403" s="92">
        <v>6246</v>
      </c>
      <c r="G403" s="93">
        <v>4164</v>
      </c>
      <c r="H403" s="94">
        <v>5678</v>
      </c>
      <c r="I403" s="88">
        <v>6246</v>
      </c>
      <c r="J403" s="88">
        <v>4920</v>
      </c>
      <c r="K403" s="88">
        <v>5412</v>
      </c>
      <c r="L403" s="88">
        <v>6662</v>
      </c>
    </row>
    <row r="404" spans="1:12" x14ac:dyDescent="0.2">
      <c r="A404" s="84">
        <f t="shared" si="6"/>
        <v>3990001</v>
      </c>
      <c r="B404" s="88">
        <v>8344</v>
      </c>
      <c r="C404" s="89">
        <v>9179</v>
      </c>
      <c r="D404" s="88">
        <v>12517</v>
      </c>
      <c r="E404" s="88">
        <v>5689</v>
      </c>
      <c r="F404" s="92">
        <v>6258</v>
      </c>
      <c r="G404" s="93">
        <v>4172</v>
      </c>
      <c r="H404" s="94">
        <v>5689</v>
      </c>
      <c r="I404" s="88">
        <v>6258</v>
      </c>
      <c r="J404" s="88">
        <v>4930</v>
      </c>
      <c r="K404" s="88">
        <v>5423</v>
      </c>
      <c r="L404" s="88">
        <v>6675</v>
      </c>
    </row>
    <row r="405" spans="1:12" x14ac:dyDescent="0.2">
      <c r="A405" s="84">
        <f t="shared" si="6"/>
        <v>4000001</v>
      </c>
      <c r="B405" s="88">
        <v>8361</v>
      </c>
      <c r="C405" s="89">
        <v>9197</v>
      </c>
      <c r="D405" s="88">
        <v>12541</v>
      </c>
      <c r="E405" s="88">
        <v>5700</v>
      </c>
      <c r="F405" s="92">
        <v>6270</v>
      </c>
      <c r="G405" s="93">
        <v>4180</v>
      </c>
      <c r="H405" s="94">
        <v>5700</v>
      </c>
      <c r="I405" s="88">
        <v>6270</v>
      </c>
      <c r="J405" s="88">
        <v>4940</v>
      </c>
      <c r="K405" s="88">
        <v>5434</v>
      </c>
      <c r="L405" s="88">
        <v>6689</v>
      </c>
    </row>
    <row r="406" spans="1:12" x14ac:dyDescent="0.2">
      <c r="A406" s="84">
        <f t="shared" si="6"/>
        <v>4010001</v>
      </c>
      <c r="B406" s="88">
        <v>8377</v>
      </c>
      <c r="C406" s="89">
        <v>9215</v>
      </c>
      <c r="D406" s="88">
        <v>12566</v>
      </c>
      <c r="E406" s="88">
        <v>5712</v>
      </c>
      <c r="F406" s="92">
        <v>6283</v>
      </c>
      <c r="G406" s="93">
        <v>4189</v>
      </c>
      <c r="H406" s="94">
        <v>5712</v>
      </c>
      <c r="I406" s="88">
        <v>6283</v>
      </c>
      <c r="J406" s="88">
        <v>4949</v>
      </c>
      <c r="K406" s="88">
        <v>5444</v>
      </c>
      <c r="L406" s="88">
        <v>6702</v>
      </c>
    </row>
    <row r="407" spans="1:12" x14ac:dyDescent="0.2">
      <c r="A407" s="84">
        <f t="shared" si="6"/>
        <v>4020001</v>
      </c>
      <c r="B407" s="88">
        <v>8394</v>
      </c>
      <c r="C407" s="89">
        <v>9233</v>
      </c>
      <c r="D407" s="88">
        <v>12591</v>
      </c>
      <c r="E407" s="88">
        <v>5723</v>
      </c>
      <c r="F407" s="92">
        <v>6295</v>
      </c>
      <c r="G407" s="93">
        <v>4197</v>
      </c>
      <c r="H407" s="94">
        <v>5723</v>
      </c>
      <c r="I407" s="88">
        <v>6295</v>
      </c>
      <c r="J407" s="88">
        <v>4959</v>
      </c>
      <c r="K407" s="88">
        <v>5455</v>
      </c>
      <c r="L407" s="88">
        <v>6715</v>
      </c>
    </row>
    <row r="408" spans="1:12" x14ac:dyDescent="0.2">
      <c r="A408" s="84">
        <f t="shared" si="6"/>
        <v>4030001</v>
      </c>
      <c r="B408" s="88">
        <v>8410</v>
      </c>
      <c r="C408" s="89">
        <v>9251</v>
      </c>
      <c r="D408" s="88">
        <v>12616</v>
      </c>
      <c r="E408" s="88">
        <v>5734</v>
      </c>
      <c r="F408" s="92">
        <v>6308</v>
      </c>
      <c r="G408" s="93">
        <v>4205</v>
      </c>
      <c r="H408" s="94">
        <v>5734</v>
      </c>
      <c r="I408" s="88">
        <v>6308</v>
      </c>
      <c r="J408" s="88">
        <v>4969</v>
      </c>
      <c r="K408" s="88">
        <v>5466</v>
      </c>
      <c r="L408" s="88">
        <v>6728</v>
      </c>
    </row>
    <row r="409" spans="1:12" x14ac:dyDescent="0.2">
      <c r="A409" s="84">
        <f t="shared" si="6"/>
        <v>4040001</v>
      </c>
      <c r="B409" s="88">
        <v>8427</v>
      </c>
      <c r="C409" s="89">
        <v>9270</v>
      </c>
      <c r="D409" s="88">
        <v>12640</v>
      </c>
      <c r="E409" s="88">
        <v>5745</v>
      </c>
      <c r="F409" s="92">
        <v>6320</v>
      </c>
      <c r="G409" s="93">
        <v>4213</v>
      </c>
      <c r="H409" s="94">
        <v>5745</v>
      </c>
      <c r="I409" s="88">
        <v>6320</v>
      </c>
      <c r="J409" s="88">
        <v>4979</v>
      </c>
      <c r="K409" s="88">
        <v>5476</v>
      </c>
      <c r="L409" s="88">
        <v>6741</v>
      </c>
    </row>
    <row r="410" spans="1:12" x14ac:dyDescent="0.2">
      <c r="A410" s="84">
        <f t="shared" si="6"/>
        <v>4050001</v>
      </c>
      <c r="B410" s="88">
        <v>8443</v>
      </c>
      <c r="C410" s="89">
        <v>9288</v>
      </c>
      <c r="D410" s="88">
        <v>12665</v>
      </c>
      <c r="E410" s="88">
        <v>5757</v>
      </c>
      <c r="F410" s="92">
        <v>6332</v>
      </c>
      <c r="G410" s="93">
        <v>4222</v>
      </c>
      <c r="H410" s="94">
        <v>5757</v>
      </c>
      <c r="I410" s="88">
        <v>6332</v>
      </c>
      <c r="J410" s="88">
        <v>4988</v>
      </c>
      <c r="K410" s="88">
        <v>5487</v>
      </c>
      <c r="L410" s="88">
        <v>6755</v>
      </c>
    </row>
    <row r="411" spans="1:12" x14ac:dyDescent="0.2">
      <c r="A411" s="84">
        <f t="shared" si="6"/>
        <v>4060001</v>
      </c>
      <c r="B411" s="88">
        <v>8460</v>
      </c>
      <c r="C411" s="89">
        <v>9306</v>
      </c>
      <c r="D411" s="88">
        <v>12690</v>
      </c>
      <c r="E411" s="88">
        <v>5768</v>
      </c>
      <c r="F411" s="92">
        <v>6345</v>
      </c>
      <c r="G411" s="93">
        <v>4230</v>
      </c>
      <c r="H411" s="94">
        <v>5768</v>
      </c>
      <c r="I411" s="88">
        <v>6345</v>
      </c>
      <c r="J411" s="88">
        <v>4998</v>
      </c>
      <c r="K411" s="88">
        <v>5498</v>
      </c>
      <c r="L411" s="88">
        <v>6768</v>
      </c>
    </row>
    <row r="412" spans="1:12" x14ac:dyDescent="0.2">
      <c r="A412" s="84">
        <f t="shared" si="6"/>
        <v>4070001</v>
      </c>
      <c r="B412" s="88">
        <v>8476</v>
      </c>
      <c r="C412" s="89">
        <v>9324</v>
      </c>
      <c r="D412" s="88">
        <v>12715</v>
      </c>
      <c r="E412" s="88">
        <v>5779</v>
      </c>
      <c r="F412" s="92">
        <v>6357</v>
      </c>
      <c r="G412" s="93">
        <v>4238</v>
      </c>
      <c r="H412" s="94">
        <v>5779</v>
      </c>
      <c r="I412" s="88">
        <v>6357</v>
      </c>
      <c r="J412" s="88">
        <v>5008</v>
      </c>
      <c r="K412" s="88">
        <v>5509</v>
      </c>
      <c r="L412" s="88">
        <v>6781</v>
      </c>
    </row>
    <row r="413" spans="1:12" x14ac:dyDescent="0.2">
      <c r="A413" s="84">
        <f t="shared" si="6"/>
        <v>4080001</v>
      </c>
      <c r="B413" s="88">
        <v>8493</v>
      </c>
      <c r="C413" s="89">
        <v>9342</v>
      </c>
      <c r="D413" s="88">
        <v>12739</v>
      </c>
      <c r="E413" s="88">
        <v>5790</v>
      </c>
      <c r="F413" s="92">
        <v>6369</v>
      </c>
      <c r="G413" s="93">
        <v>4246</v>
      </c>
      <c r="H413" s="94">
        <v>5790</v>
      </c>
      <c r="I413" s="88">
        <v>6369</v>
      </c>
      <c r="J413" s="88">
        <v>5018</v>
      </c>
      <c r="K413" s="88">
        <v>5519</v>
      </c>
      <c r="L413" s="88">
        <v>6794</v>
      </c>
    </row>
    <row r="414" spans="1:12" x14ac:dyDescent="0.2">
      <c r="A414" s="84">
        <f t="shared" si="6"/>
        <v>4090001</v>
      </c>
      <c r="B414" s="88">
        <v>8509</v>
      </c>
      <c r="C414" s="89">
        <v>9360</v>
      </c>
      <c r="D414" s="88">
        <v>12764</v>
      </c>
      <c r="E414" s="88">
        <v>5802</v>
      </c>
      <c r="F414" s="92">
        <v>6382</v>
      </c>
      <c r="G414" s="93">
        <v>4255</v>
      </c>
      <c r="H414" s="94">
        <v>5802</v>
      </c>
      <c r="I414" s="88">
        <v>6382</v>
      </c>
      <c r="J414" s="88">
        <v>5027</v>
      </c>
      <c r="K414" s="88">
        <v>5530</v>
      </c>
      <c r="L414" s="88">
        <v>6807</v>
      </c>
    </row>
    <row r="415" spans="1:12" x14ac:dyDescent="0.2">
      <c r="A415" s="84">
        <f t="shared" si="6"/>
        <v>4100001</v>
      </c>
      <c r="B415" s="88">
        <v>8526</v>
      </c>
      <c r="C415" s="89">
        <v>9378</v>
      </c>
      <c r="D415" s="88">
        <v>12789</v>
      </c>
      <c r="E415" s="88">
        <v>5813</v>
      </c>
      <c r="F415" s="92">
        <v>6394</v>
      </c>
      <c r="G415" s="93">
        <v>4263</v>
      </c>
      <c r="H415" s="94">
        <v>5813</v>
      </c>
      <c r="I415" s="88">
        <v>6394</v>
      </c>
      <c r="J415" s="88">
        <v>5037</v>
      </c>
      <c r="K415" s="88">
        <v>5541</v>
      </c>
      <c r="L415" s="88">
        <v>6821</v>
      </c>
    </row>
    <row r="416" spans="1:12" x14ac:dyDescent="0.2">
      <c r="A416" s="84">
        <f t="shared" si="6"/>
        <v>4110001</v>
      </c>
      <c r="B416" s="88">
        <v>8542</v>
      </c>
      <c r="C416" s="89">
        <v>9397</v>
      </c>
      <c r="D416" s="88">
        <v>12814</v>
      </c>
      <c r="E416" s="88">
        <v>5824</v>
      </c>
      <c r="F416" s="92">
        <v>6407</v>
      </c>
      <c r="G416" s="93">
        <v>4271</v>
      </c>
      <c r="H416" s="94">
        <v>5824</v>
      </c>
      <c r="I416" s="88">
        <v>6407</v>
      </c>
      <c r="J416" s="88">
        <v>5047</v>
      </c>
      <c r="K416" s="88">
        <v>5552</v>
      </c>
      <c r="L416" s="88">
        <v>6834</v>
      </c>
    </row>
    <row r="417" spans="1:12" x14ac:dyDescent="0.2">
      <c r="A417" s="84">
        <f t="shared" si="6"/>
        <v>4120001</v>
      </c>
      <c r="B417" s="88">
        <v>8559</v>
      </c>
      <c r="C417" s="89">
        <v>9415</v>
      </c>
      <c r="D417" s="88">
        <v>12838</v>
      </c>
      <c r="E417" s="88">
        <v>5835</v>
      </c>
      <c r="F417" s="92">
        <v>6419</v>
      </c>
      <c r="G417" s="93">
        <v>4279</v>
      </c>
      <c r="H417" s="94">
        <v>5835</v>
      </c>
      <c r="I417" s="88">
        <v>6419</v>
      </c>
      <c r="J417" s="88">
        <v>5057</v>
      </c>
      <c r="K417" s="88">
        <v>5562</v>
      </c>
      <c r="L417" s="88">
        <v>6847</v>
      </c>
    </row>
    <row r="418" spans="1:12" x14ac:dyDescent="0.2">
      <c r="A418" s="84">
        <f t="shared" si="6"/>
        <v>4130001</v>
      </c>
      <c r="B418" s="88">
        <v>8575</v>
      </c>
      <c r="C418" s="89">
        <v>9433</v>
      </c>
      <c r="D418" s="88">
        <v>12863</v>
      </c>
      <c r="E418" s="88">
        <v>5847</v>
      </c>
      <c r="F418" s="92">
        <v>6431</v>
      </c>
      <c r="G418" s="93">
        <v>4288</v>
      </c>
      <c r="H418" s="94">
        <v>5847</v>
      </c>
      <c r="I418" s="88">
        <v>6431</v>
      </c>
      <c r="J418" s="88">
        <v>5066</v>
      </c>
      <c r="K418" s="88">
        <v>5573</v>
      </c>
      <c r="L418" s="88">
        <v>6860</v>
      </c>
    </row>
    <row r="419" spans="1:12" x14ac:dyDescent="0.2">
      <c r="A419" s="84">
        <f t="shared" si="6"/>
        <v>4140001</v>
      </c>
      <c r="B419" s="88">
        <v>8592</v>
      </c>
      <c r="C419" s="89">
        <v>9451</v>
      </c>
      <c r="D419" s="88">
        <v>12888</v>
      </c>
      <c r="E419" s="88">
        <v>5858</v>
      </c>
      <c r="F419" s="92">
        <v>6444</v>
      </c>
      <c r="G419" s="93">
        <v>4296</v>
      </c>
      <c r="H419" s="94">
        <v>5858</v>
      </c>
      <c r="I419" s="88">
        <v>6444</v>
      </c>
      <c r="J419" s="88">
        <v>5076</v>
      </c>
      <c r="K419" s="88">
        <v>5584</v>
      </c>
      <c r="L419" s="88">
        <v>6873</v>
      </c>
    </row>
    <row r="420" spans="1:12" x14ac:dyDescent="0.2">
      <c r="A420" s="84">
        <f t="shared" si="6"/>
        <v>4150001</v>
      </c>
      <c r="B420" s="88">
        <v>8608</v>
      </c>
      <c r="C420" s="89">
        <v>9469</v>
      </c>
      <c r="D420" s="88">
        <v>12913</v>
      </c>
      <c r="E420" s="88">
        <v>5869</v>
      </c>
      <c r="F420" s="92">
        <v>6456</v>
      </c>
      <c r="G420" s="93">
        <v>4304</v>
      </c>
      <c r="H420" s="94">
        <v>5869</v>
      </c>
      <c r="I420" s="88">
        <v>6456</v>
      </c>
      <c r="J420" s="88">
        <v>5086</v>
      </c>
      <c r="K420" s="88">
        <v>5594</v>
      </c>
      <c r="L420" s="88">
        <v>6887</v>
      </c>
    </row>
    <row r="421" spans="1:12" x14ac:dyDescent="0.2">
      <c r="A421" s="84">
        <f t="shared" si="6"/>
        <v>4160001</v>
      </c>
      <c r="B421" s="88">
        <v>8625</v>
      </c>
      <c r="C421" s="89">
        <v>9487</v>
      </c>
      <c r="D421" s="88">
        <v>12937</v>
      </c>
      <c r="E421" s="88">
        <v>5880</v>
      </c>
      <c r="F421" s="92">
        <v>6468</v>
      </c>
      <c r="G421" s="93">
        <v>4312</v>
      </c>
      <c r="H421" s="94">
        <v>5880</v>
      </c>
      <c r="I421" s="88">
        <v>6468</v>
      </c>
      <c r="J421" s="88">
        <v>5096</v>
      </c>
      <c r="K421" s="88">
        <v>5605</v>
      </c>
      <c r="L421" s="88">
        <v>6900</v>
      </c>
    </row>
    <row r="422" spans="1:12" x14ac:dyDescent="0.2">
      <c r="A422" s="84">
        <f t="shared" si="6"/>
        <v>4170001</v>
      </c>
      <c r="B422" s="88">
        <v>8641</v>
      </c>
      <c r="C422" s="89">
        <v>9506</v>
      </c>
      <c r="D422" s="88">
        <v>12962</v>
      </c>
      <c r="E422" s="88">
        <v>5892</v>
      </c>
      <c r="F422" s="92">
        <v>6481</v>
      </c>
      <c r="G422" s="93">
        <v>4321</v>
      </c>
      <c r="H422" s="94">
        <v>5892</v>
      </c>
      <c r="I422" s="88">
        <v>6481</v>
      </c>
      <c r="J422" s="88">
        <v>5105</v>
      </c>
      <c r="K422" s="88">
        <v>5616</v>
      </c>
      <c r="L422" s="88">
        <v>6913</v>
      </c>
    </row>
    <row r="423" spans="1:12" x14ac:dyDescent="0.2">
      <c r="A423" s="84">
        <f t="shared" si="6"/>
        <v>4180001</v>
      </c>
      <c r="B423" s="88">
        <v>8658</v>
      </c>
      <c r="C423" s="89">
        <v>9524</v>
      </c>
      <c r="D423" s="88">
        <v>12987</v>
      </c>
      <c r="E423" s="88">
        <v>5903</v>
      </c>
      <c r="F423" s="92">
        <v>6493</v>
      </c>
      <c r="G423" s="93">
        <v>4329</v>
      </c>
      <c r="H423" s="94">
        <v>5903</v>
      </c>
      <c r="I423" s="88">
        <v>6493</v>
      </c>
      <c r="J423" s="88">
        <v>5115</v>
      </c>
      <c r="K423" s="88">
        <v>5627</v>
      </c>
      <c r="L423" s="88">
        <v>6926</v>
      </c>
    </row>
    <row r="424" spans="1:12" x14ac:dyDescent="0.2">
      <c r="A424" s="84">
        <f t="shared" si="6"/>
        <v>4190001</v>
      </c>
      <c r="B424" s="88">
        <v>8674</v>
      </c>
      <c r="C424" s="89">
        <v>9542</v>
      </c>
      <c r="D424" s="88">
        <v>13012</v>
      </c>
      <c r="E424" s="88">
        <v>5914</v>
      </c>
      <c r="F424" s="92">
        <v>6506</v>
      </c>
      <c r="G424" s="93">
        <v>4337</v>
      </c>
      <c r="H424" s="94">
        <v>5914</v>
      </c>
      <c r="I424" s="88">
        <v>6506</v>
      </c>
      <c r="J424" s="88">
        <v>5125</v>
      </c>
      <c r="K424" s="88">
        <v>5637</v>
      </c>
      <c r="L424" s="88">
        <v>6939</v>
      </c>
    </row>
    <row r="425" spans="1:12" x14ac:dyDescent="0.2">
      <c r="A425" s="84">
        <f t="shared" si="6"/>
        <v>4200001</v>
      </c>
      <c r="B425" s="88">
        <v>8691</v>
      </c>
      <c r="C425" s="89">
        <v>9560</v>
      </c>
      <c r="D425" s="88">
        <v>13036</v>
      </c>
      <c r="E425" s="88">
        <v>5925</v>
      </c>
      <c r="F425" s="92">
        <v>6518</v>
      </c>
      <c r="G425" s="93">
        <v>4345</v>
      </c>
      <c r="H425" s="94">
        <v>5925</v>
      </c>
      <c r="I425" s="88">
        <v>6518</v>
      </c>
      <c r="J425" s="88">
        <v>5135</v>
      </c>
      <c r="K425" s="88">
        <v>5648</v>
      </c>
      <c r="L425" s="88">
        <v>6953</v>
      </c>
    </row>
    <row r="426" spans="1:12" x14ac:dyDescent="0.2">
      <c r="A426" s="84">
        <f t="shared" si="6"/>
        <v>4210001</v>
      </c>
      <c r="B426" s="88">
        <v>8707</v>
      </c>
      <c r="C426" s="89">
        <v>9578</v>
      </c>
      <c r="D426" s="88">
        <v>13061</v>
      </c>
      <c r="E426" s="88">
        <v>5937</v>
      </c>
      <c r="F426" s="92">
        <v>6530</v>
      </c>
      <c r="G426" s="93">
        <v>4354</v>
      </c>
      <c r="H426" s="94">
        <v>5937</v>
      </c>
      <c r="I426" s="88">
        <v>6530</v>
      </c>
      <c r="J426" s="88">
        <v>5144</v>
      </c>
      <c r="K426" s="88">
        <v>5659</v>
      </c>
      <c r="L426" s="88">
        <v>6966</v>
      </c>
    </row>
    <row r="427" spans="1:12" x14ac:dyDescent="0.2">
      <c r="A427" s="84">
        <f t="shared" si="6"/>
        <v>4220001</v>
      </c>
      <c r="B427" s="88">
        <v>8724</v>
      </c>
      <c r="C427" s="89">
        <v>9596</v>
      </c>
      <c r="D427" s="88">
        <v>13086</v>
      </c>
      <c r="E427" s="88">
        <v>5948</v>
      </c>
      <c r="F427" s="92">
        <v>6543</v>
      </c>
      <c r="G427" s="93">
        <v>4362</v>
      </c>
      <c r="H427" s="94">
        <v>5948</v>
      </c>
      <c r="I427" s="88">
        <v>6543</v>
      </c>
      <c r="J427" s="88">
        <v>5154</v>
      </c>
      <c r="K427" s="88">
        <v>5669</v>
      </c>
      <c r="L427" s="88">
        <v>6979</v>
      </c>
    </row>
    <row r="428" spans="1:12" x14ac:dyDescent="0.2">
      <c r="A428" s="84">
        <f t="shared" si="6"/>
        <v>4230001</v>
      </c>
      <c r="B428" s="88">
        <v>8740</v>
      </c>
      <c r="C428" s="89">
        <v>9614</v>
      </c>
      <c r="D428" s="88">
        <v>13111</v>
      </c>
      <c r="E428" s="88">
        <v>5959</v>
      </c>
      <c r="F428" s="92">
        <v>6555</v>
      </c>
      <c r="G428" s="93">
        <v>4370</v>
      </c>
      <c r="H428" s="94">
        <v>5959</v>
      </c>
      <c r="I428" s="88">
        <v>6555</v>
      </c>
      <c r="J428" s="88">
        <v>5164</v>
      </c>
      <c r="K428" s="88">
        <v>5680</v>
      </c>
      <c r="L428" s="88">
        <v>6992</v>
      </c>
    </row>
    <row r="429" spans="1:12" x14ac:dyDescent="0.2">
      <c r="A429" s="84">
        <f t="shared" si="6"/>
        <v>4240001</v>
      </c>
      <c r="B429" s="88">
        <v>8757</v>
      </c>
      <c r="C429" s="89">
        <v>9633</v>
      </c>
      <c r="D429" s="88">
        <v>13135</v>
      </c>
      <c r="E429" s="88">
        <v>5970</v>
      </c>
      <c r="F429" s="92">
        <v>6567</v>
      </c>
      <c r="G429" s="93">
        <v>4378</v>
      </c>
      <c r="H429" s="94">
        <v>5970</v>
      </c>
      <c r="I429" s="88">
        <v>6567</v>
      </c>
      <c r="J429" s="88">
        <v>5174</v>
      </c>
      <c r="K429" s="88">
        <v>5691</v>
      </c>
      <c r="L429" s="88">
        <v>7005</v>
      </c>
    </row>
    <row r="430" spans="1:12" x14ac:dyDescent="0.2">
      <c r="A430" s="84">
        <f t="shared" si="6"/>
        <v>4250001</v>
      </c>
      <c r="B430" s="88">
        <v>8773</v>
      </c>
      <c r="C430" s="89">
        <v>9651</v>
      </c>
      <c r="D430" s="88">
        <v>13160</v>
      </c>
      <c r="E430" s="88">
        <v>5982</v>
      </c>
      <c r="F430" s="92">
        <v>6580</v>
      </c>
      <c r="G430" s="93">
        <v>4387</v>
      </c>
      <c r="H430" s="94">
        <v>5982</v>
      </c>
      <c r="I430" s="88">
        <v>6580</v>
      </c>
      <c r="J430" s="88">
        <v>5183</v>
      </c>
      <c r="K430" s="88">
        <v>5702</v>
      </c>
      <c r="L430" s="88">
        <v>7019</v>
      </c>
    </row>
    <row r="431" spans="1:12" x14ac:dyDescent="0.2">
      <c r="A431" s="84">
        <f t="shared" si="6"/>
        <v>4260001</v>
      </c>
      <c r="B431" s="88">
        <v>8790</v>
      </c>
      <c r="C431" s="89">
        <v>9669</v>
      </c>
      <c r="D431" s="88">
        <v>13185</v>
      </c>
      <c r="E431" s="88">
        <v>5993</v>
      </c>
      <c r="F431" s="92">
        <v>6592</v>
      </c>
      <c r="G431" s="93">
        <v>4395</v>
      </c>
      <c r="H431" s="94">
        <v>5993</v>
      </c>
      <c r="I431" s="88">
        <v>6592</v>
      </c>
      <c r="J431" s="88">
        <v>5193</v>
      </c>
      <c r="K431" s="88">
        <v>5712</v>
      </c>
      <c r="L431" s="88">
        <v>7032</v>
      </c>
    </row>
    <row r="432" spans="1:12" x14ac:dyDescent="0.2">
      <c r="A432" s="84">
        <f t="shared" si="6"/>
        <v>4270001</v>
      </c>
      <c r="B432" s="88">
        <v>8806</v>
      </c>
      <c r="C432" s="89">
        <v>9687</v>
      </c>
      <c r="D432" s="88">
        <v>13210</v>
      </c>
      <c r="E432" s="88">
        <v>6004</v>
      </c>
      <c r="F432" s="92">
        <v>6605</v>
      </c>
      <c r="G432" s="93">
        <v>4403</v>
      </c>
      <c r="H432" s="94">
        <v>6004</v>
      </c>
      <c r="I432" s="88">
        <v>6605</v>
      </c>
      <c r="J432" s="88">
        <v>5203</v>
      </c>
      <c r="K432" s="88">
        <v>5723</v>
      </c>
      <c r="L432" s="88">
        <v>7045</v>
      </c>
    </row>
    <row r="433" spans="1:12" x14ac:dyDescent="0.2">
      <c r="A433" s="84">
        <f t="shared" si="6"/>
        <v>4280001</v>
      </c>
      <c r="B433" s="88">
        <v>8823</v>
      </c>
      <c r="C433" s="89">
        <v>9705</v>
      </c>
      <c r="D433" s="88">
        <v>13234</v>
      </c>
      <c r="E433" s="88">
        <v>6015</v>
      </c>
      <c r="F433" s="92">
        <v>6617</v>
      </c>
      <c r="G433" s="93">
        <v>4411</v>
      </c>
      <c r="H433" s="94">
        <v>6015</v>
      </c>
      <c r="I433" s="88">
        <v>6617</v>
      </c>
      <c r="J433" s="88">
        <v>5213</v>
      </c>
      <c r="K433" s="88">
        <v>5734</v>
      </c>
      <c r="L433" s="88">
        <v>7058</v>
      </c>
    </row>
    <row r="434" spans="1:12" x14ac:dyDescent="0.2">
      <c r="A434" s="84">
        <f t="shared" si="6"/>
        <v>4290001</v>
      </c>
      <c r="B434" s="88">
        <v>8839</v>
      </c>
      <c r="C434" s="89">
        <v>9723</v>
      </c>
      <c r="D434" s="88">
        <v>13259</v>
      </c>
      <c r="E434" s="88">
        <v>6027</v>
      </c>
      <c r="F434" s="92">
        <v>6629</v>
      </c>
      <c r="G434" s="93">
        <v>4420</v>
      </c>
      <c r="H434" s="94">
        <v>6027</v>
      </c>
      <c r="I434" s="88">
        <v>6629</v>
      </c>
      <c r="J434" s="88">
        <v>5222</v>
      </c>
      <c r="K434" s="88">
        <v>5745</v>
      </c>
      <c r="L434" s="88">
        <v>7071</v>
      </c>
    </row>
    <row r="435" spans="1:12" x14ac:dyDescent="0.2">
      <c r="A435" s="84">
        <f t="shared" si="6"/>
        <v>4300001</v>
      </c>
      <c r="B435" s="88">
        <v>8856</v>
      </c>
      <c r="C435" s="89">
        <v>9741</v>
      </c>
      <c r="D435" s="88">
        <v>13284</v>
      </c>
      <c r="E435" s="88">
        <v>6038</v>
      </c>
      <c r="F435" s="92">
        <v>6642</v>
      </c>
      <c r="G435" s="93">
        <v>4428</v>
      </c>
      <c r="H435" s="94">
        <v>6038</v>
      </c>
      <c r="I435" s="88">
        <v>6642</v>
      </c>
      <c r="J435" s="88">
        <v>5232</v>
      </c>
      <c r="K435" s="88">
        <v>5755</v>
      </c>
      <c r="L435" s="88">
        <v>7085</v>
      </c>
    </row>
    <row r="436" spans="1:12" x14ac:dyDescent="0.2">
      <c r="A436" s="84">
        <f t="shared" si="6"/>
        <v>4310001</v>
      </c>
      <c r="B436" s="88">
        <v>8872</v>
      </c>
      <c r="C436" s="89">
        <v>9760</v>
      </c>
      <c r="D436" s="88">
        <v>13309</v>
      </c>
      <c r="E436" s="88">
        <v>6049</v>
      </c>
      <c r="F436" s="92">
        <v>6654</v>
      </c>
      <c r="G436" s="93">
        <v>4436</v>
      </c>
      <c r="H436" s="94">
        <v>6049</v>
      </c>
      <c r="I436" s="88">
        <v>6654</v>
      </c>
      <c r="J436" s="88">
        <v>5242</v>
      </c>
      <c r="K436" s="88">
        <v>5766</v>
      </c>
      <c r="L436" s="88">
        <v>7098</v>
      </c>
    </row>
    <row r="437" spans="1:12" x14ac:dyDescent="0.2">
      <c r="A437" s="84">
        <f t="shared" si="6"/>
        <v>4320001</v>
      </c>
      <c r="B437" s="88">
        <v>8889</v>
      </c>
      <c r="C437" s="89">
        <v>9778</v>
      </c>
      <c r="D437" s="88">
        <v>13333</v>
      </c>
      <c r="E437" s="88">
        <v>6060</v>
      </c>
      <c r="F437" s="92">
        <v>6666</v>
      </c>
      <c r="G437" s="93">
        <v>4444</v>
      </c>
      <c r="H437" s="94">
        <v>6060</v>
      </c>
      <c r="I437" s="88">
        <v>6666</v>
      </c>
      <c r="J437" s="88">
        <v>5252</v>
      </c>
      <c r="K437" s="88">
        <v>5777</v>
      </c>
      <c r="L437" s="88">
        <v>7111</v>
      </c>
    </row>
    <row r="438" spans="1:12" x14ac:dyDescent="0.2">
      <c r="A438" s="84">
        <f t="shared" si="6"/>
        <v>4330001</v>
      </c>
      <c r="B438" s="88">
        <v>8905</v>
      </c>
      <c r="C438" s="89">
        <v>9796</v>
      </c>
      <c r="D438" s="88">
        <v>13358</v>
      </c>
      <c r="E438" s="88">
        <v>6072</v>
      </c>
      <c r="F438" s="92">
        <v>6679</v>
      </c>
      <c r="G438" s="93">
        <v>4453</v>
      </c>
      <c r="H438" s="94">
        <v>6072</v>
      </c>
      <c r="I438" s="88">
        <v>6679</v>
      </c>
      <c r="J438" s="88">
        <v>5261</v>
      </c>
      <c r="K438" s="88">
        <v>5787</v>
      </c>
      <c r="L438" s="88">
        <v>7124</v>
      </c>
    </row>
    <row r="439" spans="1:12" x14ac:dyDescent="0.2">
      <c r="A439" s="84">
        <f t="shared" si="6"/>
        <v>4340001</v>
      </c>
      <c r="B439" s="88">
        <v>8922</v>
      </c>
      <c r="C439" s="89">
        <v>9814</v>
      </c>
      <c r="D439" s="88">
        <v>13383</v>
      </c>
      <c r="E439" s="88">
        <v>6083</v>
      </c>
      <c r="F439" s="92">
        <v>6691</v>
      </c>
      <c r="G439" s="93">
        <v>4461</v>
      </c>
      <c r="H439" s="94">
        <v>6083</v>
      </c>
      <c r="I439" s="88">
        <v>6691</v>
      </c>
      <c r="J439" s="88">
        <v>5271</v>
      </c>
      <c r="K439" s="88">
        <v>5798</v>
      </c>
      <c r="L439" s="88">
        <v>7137</v>
      </c>
    </row>
    <row r="440" spans="1:12" x14ac:dyDescent="0.2">
      <c r="A440" s="84">
        <f t="shared" si="6"/>
        <v>4350001</v>
      </c>
      <c r="B440" s="88">
        <v>8938</v>
      </c>
      <c r="C440" s="89">
        <v>9832</v>
      </c>
      <c r="D440" s="88">
        <v>13408</v>
      </c>
      <c r="E440" s="88">
        <v>6094</v>
      </c>
      <c r="F440" s="92">
        <v>6704</v>
      </c>
      <c r="G440" s="93">
        <v>4469</v>
      </c>
      <c r="H440" s="94">
        <v>6094</v>
      </c>
      <c r="I440" s="88">
        <v>6704</v>
      </c>
      <c r="J440" s="88">
        <v>5281</v>
      </c>
      <c r="K440" s="88">
        <v>5809</v>
      </c>
      <c r="L440" s="88">
        <v>7151</v>
      </c>
    </row>
    <row r="441" spans="1:12" x14ac:dyDescent="0.2">
      <c r="A441" s="84">
        <f t="shared" si="6"/>
        <v>4360001</v>
      </c>
      <c r="B441" s="88">
        <v>8955</v>
      </c>
      <c r="C441" s="89">
        <v>9850</v>
      </c>
      <c r="D441" s="88">
        <v>13432</v>
      </c>
      <c r="E441" s="88">
        <v>6105</v>
      </c>
      <c r="F441" s="92">
        <v>6716</v>
      </c>
      <c r="G441" s="93">
        <v>4477</v>
      </c>
      <c r="H441" s="94">
        <v>6105</v>
      </c>
      <c r="I441" s="88">
        <v>6716</v>
      </c>
      <c r="J441" s="88">
        <v>5291</v>
      </c>
      <c r="K441" s="88">
        <v>5820</v>
      </c>
      <c r="L441" s="88">
        <v>7164</v>
      </c>
    </row>
    <row r="442" spans="1:12" x14ac:dyDescent="0.2">
      <c r="A442" s="84">
        <f t="shared" si="6"/>
        <v>4370001</v>
      </c>
      <c r="B442" s="88">
        <v>8971</v>
      </c>
      <c r="C442" s="89">
        <v>9869</v>
      </c>
      <c r="D442" s="88">
        <v>13457</v>
      </c>
      <c r="E442" s="88">
        <v>6117</v>
      </c>
      <c r="F442" s="92">
        <v>6728</v>
      </c>
      <c r="G442" s="93">
        <v>4486</v>
      </c>
      <c r="H442" s="94">
        <v>6117</v>
      </c>
      <c r="I442" s="88">
        <v>6728</v>
      </c>
      <c r="J442" s="88">
        <v>5300</v>
      </c>
      <c r="K442" s="88">
        <v>5830</v>
      </c>
      <c r="L442" s="88">
        <v>7177</v>
      </c>
    </row>
    <row r="443" spans="1:12" x14ac:dyDescent="0.2">
      <c r="A443" s="84">
        <f t="shared" si="6"/>
        <v>4380001</v>
      </c>
      <c r="B443" s="88">
        <v>8988</v>
      </c>
      <c r="C443" s="89">
        <v>9887</v>
      </c>
      <c r="D443" s="88">
        <v>13482</v>
      </c>
      <c r="E443" s="88">
        <v>6128</v>
      </c>
      <c r="F443" s="92">
        <v>6741</v>
      </c>
      <c r="G443" s="93">
        <v>4494</v>
      </c>
      <c r="H443" s="94">
        <v>6128</v>
      </c>
      <c r="I443" s="88">
        <v>6741</v>
      </c>
      <c r="J443" s="88">
        <v>5310</v>
      </c>
      <c r="K443" s="88">
        <v>5841</v>
      </c>
      <c r="L443" s="88">
        <v>7190</v>
      </c>
    </row>
    <row r="444" spans="1:12" x14ac:dyDescent="0.2">
      <c r="A444" s="84">
        <f t="shared" si="6"/>
        <v>4390001</v>
      </c>
      <c r="B444" s="88">
        <v>9004</v>
      </c>
      <c r="C444" s="89">
        <v>9905</v>
      </c>
      <c r="D444" s="88">
        <v>13507</v>
      </c>
      <c r="E444" s="88">
        <v>6139</v>
      </c>
      <c r="F444" s="92">
        <v>6753</v>
      </c>
      <c r="G444" s="93">
        <v>4502</v>
      </c>
      <c r="H444" s="94">
        <v>6139</v>
      </c>
      <c r="I444" s="88">
        <v>6753</v>
      </c>
      <c r="J444" s="88">
        <v>5320</v>
      </c>
      <c r="K444" s="88">
        <v>5852</v>
      </c>
      <c r="L444" s="88">
        <v>7203</v>
      </c>
    </row>
    <row r="445" spans="1:12" x14ac:dyDescent="0.2">
      <c r="A445" s="84">
        <f t="shared" si="6"/>
        <v>4400001</v>
      </c>
      <c r="B445" s="88">
        <v>9021</v>
      </c>
      <c r="C445" s="89">
        <v>9923</v>
      </c>
      <c r="D445" s="88">
        <v>13531</v>
      </c>
      <c r="E445" s="88">
        <v>6150</v>
      </c>
      <c r="F445" s="92">
        <v>6765</v>
      </c>
      <c r="G445" s="93">
        <v>4510</v>
      </c>
      <c r="H445" s="94">
        <v>6150</v>
      </c>
      <c r="I445" s="88">
        <v>6765</v>
      </c>
      <c r="J445" s="88">
        <v>5330</v>
      </c>
      <c r="K445" s="88">
        <v>5862</v>
      </c>
      <c r="L445" s="88">
        <v>7217</v>
      </c>
    </row>
    <row r="446" spans="1:12" x14ac:dyDescent="0.2">
      <c r="A446" s="84">
        <f t="shared" si="6"/>
        <v>4410001</v>
      </c>
      <c r="B446" s="88">
        <v>9037</v>
      </c>
      <c r="C446" s="89">
        <v>9941</v>
      </c>
      <c r="D446" s="88">
        <v>13556</v>
      </c>
      <c r="E446" s="88">
        <v>6162</v>
      </c>
      <c r="F446" s="92">
        <v>6778</v>
      </c>
      <c r="G446" s="93">
        <v>4519</v>
      </c>
      <c r="H446" s="94">
        <v>6162</v>
      </c>
      <c r="I446" s="88">
        <v>6778</v>
      </c>
      <c r="J446" s="88">
        <v>5339</v>
      </c>
      <c r="K446" s="88">
        <v>5873</v>
      </c>
      <c r="L446" s="88">
        <v>7230</v>
      </c>
    </row>
    <row r="447" spans="1:12" x14ac:dyDescent="0.2">
      <c r="A447" s="84">
        <f t="shared" si="6"/>
        <v>4420001</v>
      </c>
      <c r="B447" s="88">
        <v>9054</v>
      </c>
      <c r="C447" s="89">
        <v>9959</v>
      </c>
      <c r="D447" s="88">
        <v>13581</v>
      </c>
      <c r="E447" s="88">
        <v>6173</v>
      </c>
      <c r="F447" s="92">
        <v>6790</v>
      </c>
      <c r="G447" s="93">
        <v>4527</v>
      </c>
      <c r="H447" s="94">
        <v>6173</v>
      </c>
      <c r="I447" s="88">
        <v>6790</v>
      </c>
      <c r="J447" s="88">
        <v>5349</v>
      </c>
      <c r="K447" s="88">
        <v>5884</v>
      </c>
      <c r="L447" s="88">
        <v>7243</v>
      </c>
    </row>
    <row r="448" spans="1:12" x14ac:dyDescent="0.2">
      <c r="A448" s="84">
        <f t="shared" si="6"/>
        <v>4430001</v>
      </c>
      <c r="B448" s="88">
        <v>9070</v>
      </c>
      <c r="C448" s="89">
        <v>9977</v>
      </c>
      <c r="D448" s="88">
        <v>13606</v>
      </c>
      <c r="E448" s="88">
        <v>6184</v>
      </c>
      <c r="F448" s="92">
        <v>6803</v>
      </c>
      <c r="G448" s="93">
        <v>4535</v>
      </c>
      <c r="H448" s="94">
        <v>6184</v>
      </c>
      <c r="I448" s="88">
        <v>6803</v>
      </c>
      <c r="J448" s="88">
        <v>5359</v>
      </c>
      <c r="K448" s="88">
        <v>5895</v>
      </c>
      <c r="L448" s="88">
        <v>7256</v>
      </c>
    </row>
    <row r="449" spans="1:12" x14ac:dyDescent="0.2">
      <c r="A449" s="84">
        <f t="shared" si="6"/>
        <v>4440001</v>
      </c>
      <c r="B449" s="88">
        <v>9087</v>
      </c>
      <c r="C449" s="89">
        <v>9996</v>
      </c>
      <c r="D449" s="88">
        <v>13630</v>
      </c>
      <c r="E449" s="88">
        <v>6195</v>
      </c>
      <c r="F449" s="92">
        <v>6815</v>
      </c>
      <c r="G449" s="93">
        <v>4543</v>
      </c>
      <c r="H449" s="94">
        <v>6195</v>
      </c>
      <c r="I449" s="88">
        <v>6815</v>
      </c>
      <c r="J449" s="88">
        <v>5369</v>
      </c>
      <c r="K449" s="88">
        <v>5905</v>
      </c>
      <c r="L449" s="88">
        <v>7269</v>
      </c>
    </row>
    <row r="450" spans="1:12" x14ac:dyDescent="0.2">
      <c r="A450" s="84">
        <f t="shared" si="6"/>
        <v>4450001</v>
      </c>
      <c r="B450" s="88">
        <v>9103</v>
      </c>
      <c r="C450" s="89">
        <v>10014</v>
      </c>
      <c r="D450" s="88">
        <v>13655</v>
      </c>
      <c r="E450" s="88">
        <v>6207</v>
      </c>
      <c r="F450" s="92">
        <v>6827</v>
      </c>
      <c r="G450" s="93">
        <v>4552</v>
      </c>
      <c r="H450" s="94">
        <v>6207</v>
      </c>
      <c r="I450" s="88">
        <v>6827</v>
      </c>
      <c r="J450" s="88">
        <v>5378</v>
      </c>
      <c r="K450" s="88">
        <v>5916</v>
      </c>
      <c r="L450" s="88">
        <v>7283</v>
      </c>
    </row>
    <row r="451" spans="1:12" x14ac:dyDescent="0.2">
      <c r="A451" s="84">
        <f t="shared" si="6"/>
        <v>4460001</v>
      </c>
      <c r="B451" s="88">
        <v>9120</v>
      </c>
      <c r="C451" s="89">
        <v>10032</v>
      </c>
      <c r="D451" s="88">
        <v>13680</v>
      </c>
      <c r="E451" s="88">
        <v>6218</v>
      </c>
      <c r="F451" s="92">
        <v>6840</v>
      </c>
      <c r="G451" s="93">
        <v>4560</v>
      </c>
      <c r="H451" s="94">
        <v>6218</v>
      </c>
      <c r="I451" s="88">
        <v>6840</v>
      </c>
      <c r="J451" s="88">
        <v>5388</v>
      </c>
      <c r="K451" s="88">
        <v>5927</v>
      </c>
      <c r="L451" s="88">
        <v>7296</v>
      </c>
    </row>
    <row r="452" spans="1:12" x14ac:dyDescent="0.2">
      <c r="A452" s="84">
        <f t="shared" si="6"/>
        <v>4470001</v>
      </c>
      <c r="B452" s="88">
        <v>9136</v>
      </c>
      <c r="C452" s="89">
        <v>10050</v>
      </c>
      <c r="D452" s="88">
        <v>13705</v>
      </c>
      <c r="E452" s="88">
        <v>6229</v>
      </c>
      <c r="F452" s="92">
        <v>6852</v>
      </c>
      <c r="G452" s="93">
        <v>4568</v>
      </c>
      <c r="H452" s="94">
        <v>6229</v>
      </c>
      <c r="I452" s="88">
        <v>6852</v>
      </c>
      <c r="J452" s="88">
        <v>5398</v>
      </c>
      <c r="K452" s="88">
        <v>5938</v>
      </c>
      <c r="L452" s="88">
        <v>7309</v>
      </c>
    </row>
    <row r="453" spans="1:12" x14ac:dyDescent="0.2">
      <c r="A453" s="84">
        <f t="shared" si="6"/>
        <v>4480001</v>
      </c>
      <c r="B453" s="88">
        <v>9153</v>
      </c>
      <c r="C453" s="89">
        <v>10068</v>
      </c>
      <c r="D453" s="88">
        <v>13729</v>
      </c>
      <c r="E453" s="88">
        <v>6240</v>
      </c>
      <c r="F453" s="92">
        <v>6864</v>
      </c>
      <c r="G453" s="93">
        <v>4576</v>
      </c>
      <c r="H453" s="94">
        <v>6240</v>
      </c>
      <c r="I453" s="88">
        <v>6864</v>
      </c>
      <c r="J453" s="88">
        <v>5408</v>
      </c>
      <c r="K453" s="88">
        <v>5948</v>
      </c>
      <c r="L453" s="88">
        <v>7322</v>
      </c>
    </row>
    <row r="454" spans="1:12" x14ac:dyDescent="0.2">
      <c r="A454" s="84">
        <f t="shared" si="6"/>
        <v>4490001</v>
      </c>
      <c r="B454" s="88">
        <v>9169</v>
      </c>
      <c r="C454" s="89">
        <v>10086</v>
      </c>
      <c r="D454" s="88">
        <v>13754</v>
      </c>
      <c r="E454" s="88">
        <v>6252</v>
      </c>
      <c r="F454" s="92">
        <v>6877</v>
      </c>
      <c r="G454" s="93">
        <v>4585</v>
      </c>
      <c r="H454" s="94">
        <v>6252</v>
      </c>
      <c r="I454" s="88">
        <v>6877</v>
      </c>
      <c r="J454" s="88">
        <v>5417</v>
      </c>
      <c r="K454" s="88">
        <v>5959</v>
      </c>
      <c r="L454" s="88">
        <v>7335</v>
      </c>
    </row>
    <row r="455" spans="1:12" x14ac:dyDescent="0.2">
      <c r="A455" s="84">
        <f t="shared" si="6"/>
        <v>4500001</v>
      </c>
      <c r="B455" s="88">
        <v>9186</v>
      </c>
      <c r="C455" s="89">
        <v>10104</v>
      </c>
      <c r="D455" s="88">
        <v>13779</v>
      </c>
      <c r="E455" s="88">
        <v>6263</v>
      </c>
      <c r="F455" s="92">
        <v>6889</v>
      </c>
      <c r="G455" s="93">
        <v>4593</v>
      </c>
      <c r="H455" s="94">
        <v>6263</v>
      </c>
      <c r="I455" s="88">
        <v>6889</v>
      </c>
      <c r="J455" s="88">
        <v>5427</v>
      </c>
      <c r="K455" s="88">
        <v>5970</v>
      </c>
      <c r="L455" s="88">
        <v>7349</v>
      </c>
    </row>
    <row r="456" spans="1:12" x14ac:dyDescent="0.2">
      <c r="A456" s="84">
        <f t="shared" ref="A456:A519" si="7">A455+10000</f>
        <v>4510001</v>
      </c>
      <c r="B456" s="88">
        <v>9202</v>
      </c>
      <c r="C456" s="89">
        <v>10123</v>
      </c>
      <c r="D456" s="88">
        <v>13804</v>
      </c>
      <c r="E456" s="88">
        <v>6274</v>
      </c>
      <c r="F456" s="92">
        <v>6902</v>
      </c>
      <c r="G456" s="93">
        <v>4601</v>
      </c>
      <c r="H456" s="94">
        <v>6274</v>
      </c>
      <c r="I456" s="88">
        <v>6902</v>
      </c>
      <c r="J456" s="88">
        <v>5437</v>
      </c>
      <c r="K456" s="88">
        <v>5980</v>
      </c>
      <c r="L456" s="88">
        <v>7362</v>
      </c>
    </row>
    <row r="457" spans="1:12" x14ac:dyDescent="0.2">
      <c r="A457" s="84">
        <f t="shared" si="7"/>
        <v>4520001</v>
      </c>
      <c r="B457" s="88">
        <v>9219</v>
      </c>
      <c r="C457" s="89">
        <v>10141</v>
      </c>
      <c r="D457" s="88">
        <v>13828</v>
      </c>
      <c r="E457" s="88">
        <v>6285</v>
      </c>
      <c r="F457" s="92">
        <v>6914</v>
      </c>
      <c r="G457" s="93">
        <v>4609</v>
      </c>
      <c r="H457" s="94">
        <v>6285</v>
      </c>
      <c r="I457" s="88">
        <v>6914</v>
      </c>
      <c r="J457" s="88">
        <v>5447</v>
      </c>
      <c r="K457" s="88">
        <v>5991</v>
      </c>
      <c r="L457" s="88">
        <v>7375</v>
      </c>
    </row>
    <row r="458" spans="1:12" x14ac:dyDescent="0.2">
      <c r="A458" s="84">
        <f t="shared" si="7"/>
        <v>4530001</v>
      </c>
      <c r="B458" s="88">
        <v>9235</v>
      </c>
      <c r="C458" s="89">
        <v>10159</v>
      </c>
      <c r="D458" s="88">
        <v>13853</v>
      </c>
      <c r="E458" s="88">
        <v>6297</v>
      </c>
      <c r="F458" s="92">
        <v>6926</v>
      </c>
      <c r="G458" s="93">
        <v>4618</v>
      </c>
      <c r="H458" s="94">
        <v>6297</v>
      </c>
      <c r="I458" s="88">
        <v>6926</v>
      </c>
      <c r="J458" s="88">
        <v>5456</v>
      </c>
      <c r="K458" s="88">
        <v>6002</v>
      </c>
      <c r="L458" s="88">
        <v>7388</v>
      </c>
    </row>
    <row r="459" spans="1:12" x14ac:dyDescent="0.2">
      <c r="A459" s="84">
        <f t="shared" si="7"/>
        <v>4540001</v>
      </c>
      <c r="B459" s="88">
        <v>9252</v>
      </c>
      <c r="C459" s="89">
        <v>10177</v>
      </c>
      <c r="D459" s="88">
        <v>13878</v>
      </c>
      <c r="E459" s="88">
        <v>6308</v>
      </c>
      <c r="F459" s="92">
        <v>6939</v>
      </c>
      <c r="G459" s="93">
        <v>4626</v>
      </c>
      <c r="H459" s="94">
        <v>6308</v>
      </c>
      <c r="I459" s="88">
        <v>6939</v>
      </c>
      <c r="J459" s="88">
        <v>5466</v>
      </c>
      <c r="K459" s="88">
        <v>6013</v>
      </c>
      <c r="L459" s="88">
        <v>7401</v>
      </c>
    </row>
    <row r="460" spans="1:12" x14ac:dyDescent="0.2">
      <c r="A460" s="84">
        <f t="shared" si="7"/>
        <v>4550001</v>
      </c>
      <c r="B460" s="88">
        <v>9268</v>
      </c>
      <c r="C460" s="89">
        <v>10195</v>
      </c>
      <c r="D460" s="88">
        <v>13903</v>
      </c>
      <c r="E460" s="88">
        <v>6319</v>
      </c>
      <c r="F460" s="92">
        <v>6951</v>
      </c>
      <c r="G460" s="93">
        <v>4634</v>
      </c>
      <c r="H460" s="94">
        <v>6319</v>
      </c>
      <c r="I460" s="88">
        <v>6951</v>
      </c>
      <c r="J460" s="88">
        <v>5476</v>
      </c>
      <c r="K460" s="88">
        <v>6023</v>
      </c>
      <c r="L460" s="88">
        <v>7415</v>
      </c>
    </row>
    <row r="461" spans="1:12" x14ac:dyDescent="0.2">
      <c r="A461" s="84">
        <f t="shared" si="7"/>
        <v>4560001</v>
      </c>
      <c r="B461" s="88">
        <v>9285</v>
      </c>
      <c r="C461" s="89">
        <v>10213</v>
      </c>
      <c r="D461" s="88">
        <v>13927</v>
      </c>
      <c r="E461" s="88">
        <v>6330</v>
      </c>
      <c r="F461" s="92">
        <v>6963</v>
      </c>
      <c r="G461" s="93">
        <v>4642</v>
      </c>
      <c r="H461" s="94">
        <v>6330</v>
      </c>
      <c r="I461" s="88">
        <v>6963</v>
      </c>
      <c r="J461" s="88">
        <v>5486</v>
      </c>
      <c r="K461" s="88">
        <v>6034</v>
      </c>
      <c r="L461" s="88">
        <v>7428</v>
      </c>
    </row>
    <row r="462" spans="1:12" x14ac:dyDescent="0.2">
      <c r="A462" s="84">
        <f t="shared" si="7"/>
        <v>4570001</v>
      </c>
      <c r="B462" s="88">
        <v>9301</v>
      </c>
      <c r="C462" s="89">
        <v>10232</v>
      </c>
      <c r="D462" s="88">
        <v>13952</v>
      </c>
      <c r="E462" s="88">
        <v>6342</v>
      </c>
      <c r="F462" s="92">
        <v>6976</v>
      </c>
      <c r="G462" s="93">
        <v>4651</v>
      </c>
      <c r="H462" s="94">
        <v>6342</v>
      </c>
      <c r="I462" s="88">
        <v>6976</v>
      </c>
      <c r="J462" s="88">
        <v>5495</v>
      </c>
      <c r="K462" s="88">
        <v>6045</v>
      </c>
      <c r="L462" s="88">
        <v>7441</v>
      </c>
    </row>
    <row r="463" spans="1:12" x14ac:dyDescent="0.2">
      <c r="A463" s="84">
        <f t="shared" si="7"/>
        <v>4580001</v>
      </c>
      <c r="B463" s="88">
        <v>9318</v>
      </c>
      <c r="C463" s="89">
        <v>10250</v>
      </c>
      <c r="D463" s="88">
        <v>13977</v>
      </c>
      <c r="E463" s="88">
        <v>6353</v>
      </c>
      <c r="F463" s="92">
        <v>6988</v>
      </c>
      <c r="G463" s="93">
        <v>4659</v>
      </c>
      <c r="H463" s="94">
        <v>6353</v>
      </c>
      <c r="I463" s="88">
        <v>6988</v>
      </c>
      <c r="J463" s="88">
        <v>5505</v>
      </c>
      <c r="K463" s="88">
        <v>6055</v>
      </c>
      <c r="L463" s="88">
        <v>7454</v>
      </c>
    </row>
    <row r="464" spans="1:12" x14ac:dyDescent="0.2">
      <c r="A464" s="84">
        <f t="shared" si="7"/>
        <v>4590001</v>
      </c>
      <c r="B464" s="88">
        <v>9334</v>
      </c>
      <c r="C464" s="89">
        <v>10268</v>
      </c>
      <c r="D464" s="88">
        <v>14002</v>
      </c>
      <c r="E464" s="88">
        <v>6364</v>
      </c>
      <c r="F464" s="92">
        <v>7001</v>
      </c>
      <c r="G464" s="93">
        <v>4667</v>
      </c>
      <c r="H464" s="94">
        <v>6364</v>
      </c>
      <c r="I464" s="88">
        <v>7001</v>
      </c>
      <c r="J464" s="88">
        <v>5515</v>
      </c>
      <c r="K464" s="88">
        <v>6066</v>
      </c>
      <c r="L464" s="88">
        <v>7467</v>
      </c>
    </row>
    <row r="465" spans="1:12" x14ac:dyDescent="0.2">
      <c r="A465" s="84">
        <f t="shared" si="7"/>
        <v>4600001</v>
      </c>
      <c r="B465" s="88">
        <v>9351</v>
      </c>
      <c r="C465" s="89">
        <v>10286</v>
      </c>
      <c r="D465" s="88">
        <v>14026</v>
      </c>
      <c r="E465" s="88">
        <v>6375</v>
      </c>
      <c r="F465" s="92">
        <v>7013</v>
      </c>
      <c r="G465" s="93">
        <v>4675</v>
      </c>
      <c r="H465" s="94">
        <v>6375</v>
      </c>
      <c r="I465" s="88">
        <v>7013</v>
      </c>
      <c r="J465" s="88">
        <v>5524</v>
      </c>
      <c r="K465" s="88">
        <v>6077</v>
      </c>
      <c r="L465" s="88">
        <v>7481</v>
      </c>
    </row>
    <row r="466" spans="1:12" x14ac:dyDescent="0.2">
      <c r="A466" s="84">
        <f t="shared" si="7"/>
        <v>4610001</v>
      </c>
      <c r="B466" s="88">
        <v>9367</v>
      </c>
      <c r="C466" s="89">
        <v>10304</v>
      </c>
      <c r="D466" s="88">
        <v>14051</v>
      </c>
      <c r="E466" s="88">
        <v>6387</v>
      </c>
      <c r="F466" s="92">
        <v>7025</v>
      </c>
      <c r="G466" s="93">
        <v>4684</v>
      </c>
      <c r="H466" s="94">
        <v>6387</v>
      </c>
      <c r="I466" s="88">
        <v>7025</v>
      </c>
      <c r="J466" s="88">
        <v>5534</v>
      </c>
      <c r="K466" s="88">
        <v>6088</v>
      </c>
      <c r="L466" s="88">
        <v>7494</v>
      </c>
    </row>
    <row r="467" spans="1:12" x14ac:dyDescent="0.2">
      <c r="A467" s="84">
        <f t="shared" si="7"/>
        <v>4620001</v>
      </c>
      <c r="B467" s="88">
        <v>9384</v>
      </c>
      <c r="C467" s="89">
        <v>10322</v>
      </c>
      <c r="D467" s="88">
        <v>14076</v>
      </c>
      <c r="E467" s="88">
        <v>6398</v>
      </c>
      <c r="F467" s="92">
        <v>7038</v>
      </c>
      <c r="G467" s="93">
        <v>4692</v>
      </c>
      <c r="H467" s="94">
        <v>6398</v>
      </c>
      <c r="I467" s="88">
        <v>7038</v>
      </c>
      <c r="J467" s="88">
        <v>5544</v>
      </c>
      <c r="K467" s="88">
        <v>6098</v>
      </c>
      <c r="L467" s="88">
        <v>7507</v>
      </c>
    </row>
    <row r="468" spans="1:12" x14ac:dyDescent="0.2">
      <c r="A468" s="84">
        <f t="shared" si="7"/>
        <v>4630001</v>
      </c>
      <c r="B468" s="88">
        <v>9400</v>
      </c>
      <c r="C468" s="89">
        <v>10340</v>
      </c>
      <c r="D468" s="88">
        <v>14101</v>
      </c>
      <c r="E468" s="88">
        <v>6409</v>
      </c>
      <c r="F468" s="92">
        <v>7050</v>
      </c>
      <c r="G468" s="93">
        <v>4700</v>
      </c>
      <c r="H468" s="94">
        <v>6409</v>
      </c>
      <c r="I468" s="88">
        <v>7050</v>
      </c>
      <c r="J468" s="88">
        <v>5554</v>
      </c>
      <c r="K468" s="88">
        <v>6109</v>
      </c>
      <c r="L468" s="88">
        <v>7520</v>
      </c>
    </row>
    <row r="469" spans="1:12" x14ac:dyDescent="0.2">
      <c r="A469" s="84">
        <f t="shared" si="7"/>
        <v>4640001</v>
      </c>
      <c r="B469" s="88">
        <v>9417</v>
      </c>
      <c r="C469" s="89">
        <v>10359</v>
      </c>
      <c r="D469" s="88">
        <v>14125</v>
      </c>
      <c r="E469" s="88">
        <v>6420</v>
      </c>
      <c r="F469" s="92">
        <v>7062</v>
      </c>
      <c r="G469" s="93">
        <v>4708</v>
      </c>
      <c r="H469" s="94">
        <v>6420</v>
      </c>
      <c r="I469" s="88">
        <v>7062</v>
      </c>
      <c r="J469" s="88">
        <v>5563</v>
      </c>
      <c r="K469" s="88">
        <v>6120</v>
      </c>
      <c r="L469" s="88">
        <v>7533</v>
      </c>
    </row>
    <row r="470" spans="1:12" x14ac:dyDescent="0.2">
      <c r="A470" s="84">
        <f t="shared" si="7"/>
        <v>4650001</v>
      </c>
      <c r="B470" s="88">
        <v>9433</v>
      </c>
      <c r="C470" s="89">
        <v>10377</v>
      </c>
      <c r="D470" s="88">
        <v>14150</v>
      </c>
      <c r="E470" s="88">
        <v>6432</v>
      </c>
      <c r="F470" s="92">
        <v>7075</v>
      </c>
      <c r="G470" s="93">
        <v>4717</v>
      </c>
      <c r="H470" s="94">
        <v>6432</v>
      </c>
      <c r="I470" s="88">
        <v>7075</v>
      </c>
      <c r="J470" s="88">
        <v>5573</v>
      </c>
      <c r="K470" s="88">
        <v>6131</v>
      </c>
      <c r="L470" s="88">
        <v>7547</v>
      </c>
    </row>
    <row r="471" spans="1:12" x14ac:dyDescent="0.2">
      <c r="A471" s="84">
        <f t="shared" si="7"/>
        <v>4660001</v>
      </c>
      <c r="B471" s="88">
        <v>9450</v>
      </c>
      <c r="C471" s="89">
        <v>10395</v>
      </c>
      <c r="D471" s="88">
        <v>14175</v>
      </c>
      <c r="E471" s="88">
        <v>6443</v>
      </c>
      <c r="F471" s="92">
        <v>7087</v>
      </c>
      <c r="G471" s="93">
        <v>4725</v>
      </c>
      <c r="H471" s="94">
        <v>6443</v>
      </c>
      <c r="I471" s="88">
        <v>7087</v>
      </c>
      <c r="J471" s="88">
        <v>5583</v>
      </c>
      <c r="K471" s="88">
        <v>6141</v>
      </c>
      <c r="L471" s="88">
        <v>7560</v>
      </c>
    </row>
    <row r="472" spans="1:12" x14ac:dyDescent="0.2">
      <c r="A472" s="84">
        <f t="shared" si="7"/>
        <v>4670001</v>
      </c>
      <c r="B472" s="88">
        <v>9466</v>
      </c>
      <c r="C472" s="89">
        <v>10413</v>
      </c>
      <c r="D472" s="88">
        <v>14200</v>
      </c>
      <c r="E472" s="88">
        <v>6454</v>
      </c>
      <c r="F472" s="92">
        <v>7100</v>
      </c>
      <c r="G472" s="93">
        <v>4733</v>
      </c>
      <c r="H472" s="94">
        <v>6454</v>
      </c>
      <c r="I472" s="88">
        <v>7100</v>
      </c>
      <c r="J472" s="88">
        <v>5593</v>
      </c>
      <c r="K472" s="88">
        <v>6152</v>
      </c>
      <c r="L472" s="88">
        <v>7573</v>
      </c>
    </row>
    <row r="473" spans="1:12" x14ac:dyDescent="0.2">
      <c r="A473" s="84">
        <f t="shared" si="7"/>
        <v>4680001</v>
      </c>
      <c r="B473" s="88">
        <v>9483</v>
      </c>
      <c r="C473" s="89">
        <v>10431</v>
      </c>
      <c r="D473" s="88">
        <v>14224</v>
      </c>
      <c r="E473" s="88">
        <v>6465</v>
      </c>
      <c r="F473" s="92">
        <v>7112</v>
      </c>
      <c r="G473" s="93">
        <v>4741</v>
      </c>
      <c r="H473" s="94">
        <v>6465</v>
      </c>
      <c r="I473" s="88">
        <v>7112</v>
      </c>
      <c r="J473" s="88">
        <v>5602</v>
      </c>
      <c r="K473" s="88">
        <v>6163</v>
      </c>
      <c r="L473" s="88">
        <v>7586</v>
      </c>
    </row>
    <row r="474" spans="1:12" x14ac:dyDescent="0.2">
      <c r="A474" s="84">
        <f t="shared" si="7"/>
        <v>4690001</v>
      </c>
      <c r="B474" s="88">
        <v>9499</v>
      </c>
      <c r="C474" s="89">
        <v>10449</v>
      </c>
      <c r="D474" s="88">
        <v>14249</v>
      </c>
      <c r="E474" s="88">
        <v>6477</v>
      </c>
      <c r="F474" s="92">
        <v>7124</v>
      </c>
      <c r="G474" s="93">
        <v>4750</v>
      </c>
      <c r="H474" s="94">
        <v>6477</v>
      </c>
      <c r="I474" s="88">
        <v>7124</v>
      </c>
      <c r="J474" s="88">
        <v>5612</v>
      </c>
      <c r="K474" s="88">
        <v>6173</v>
      </c>
      <c r="L474" s="88">
        <v>7599</v>
      </c>
    </row>
    <row r="475" spans="1:12" x14ac:dyDescent="0.2">
      <c r="A475" s="84">
        <f t="shared" si="7"/>
        <v>4700001</v>
      </c>
      <c r="B475" s="88">
        <v>9516</v>
      </c>
      <c r="C475" s="89">
        <v>10467</v>
      </c>
      <c r="D475" s="88">
        <v>14274</v>
      </c>
      <c r="E475" s="88">
        <v>6488</v>
      </c>
      <c r="F475" s="92">
        <v>7137</v>
      </c>
      <c r="G475" s="93">
        <v>4758</v>
      </c>
      <c r="H475" s="94">
        <v>6488</v>
      </c>
      <c r="I475" s="88">
        <v>7137</v>
      </c>
      <c r="J475" s="88">
        <v>5622</v>
      </c>
      <c r="K475" s="88">
        <v>6184</v>
      </c>
      <c r="L475" s="88">
        <v>7613</v>
      </c>
    </row>
    <row r="476" spans="1:12" x14ac:dyDescent="0.2">
      <c r="A476" s="84">
        <f t="shared" si="7"/>
        <v>4710001</v>
      </c>
      <c r="B476" s="88">
        <v>9532</v>
      </c>
      <c r="C476" s="89">
        <v>10486</v>
      </c>
      <c r="D476" s="88">
        <v>14299</v>
      </c>
      <c r="E476" s="88">
        <v>6499</v>
      </c>
      <c r="F476" s="92">
        <v>7149</v>
      </c>
      <c r="G476" s="93">
        <v>4766</v>
      </c>
      <c r="H476" s="94">
        <v>6499</v>
      </c>
      <c r="I476" s="88">
        <v>7149</v>
      </c>
      <c r="J476" s="88">
        <v>5632</v>
      </c>
      <c r="K476" s="88">
        <v>6195</v>
      </c>
      <c r="L476" s="88">
        <v>7626</v>
      </c>
    </row>
    <row r="477" spans="1:12" x14ac:dyDescent="0.2">
      <c r="A477" s="84">
        <f t="shared" si="7"/>
        <v>4720001</v>
      </c>
      <c r="B477" s="88">
        <v>9549</v>
      </c>
      <c r="C477" s="89">
        <v>10504</v>
      </c>
      <c r="D477" s="88">
        <v>14323</v>
      </c>
      <c r="E477" s="88">
        <v>6510</v>
      </c>
      <c r="F477" s="92">
        <v>7161</v>
      </c>
      <c r="G477" s="93">
        <v>4774</v>
      </c>
      <c r="H477" s="94">
        <v>6510</v>
      </c>
      <c r="I477" s="88">
        <v>7161</v>
      </c>
      <c r="J477" s="88">
        <v>5641</v>
      </c>
      <c r="K477" s="88">
        <v>6206</v>
      </c>
      <c r="L477" s="88">
        <v>7639</v>
      </c>
    </row>
    <row r="478" spans="1:12" x14ac:dyDescent="0.2">
      <c r="A478" s="84">
        <f t="shared" si="7"/>
        <v>4730001</v>
      </c>
      <c r="B478" s="88">
        <v>9565</v>
      </c>
      <c r="C478" s="89">
        <v>10522</v>
      </c>
      <c r="D478" s="88">
        <v>14348</v>
      </c>
      <c r="E478" s="88">
        <v>6522</v>
      </c>
      <c r="F478" s="92">
        <v>7174</v>
      </c>
      <c r="G478" s="93">
        <v>4783</v>
      </c>
      <c r="H478" s="94">
        <v>6522</v>
      </c>
      <c r="I478" s="88">
        <v>7174</v>
      </c>
      <c r="J478" s="88">
        <v>5651</v>
      </c>
      <c r="K478" s="88">
        <v>6216</v>
      </c>
      <c r="L478" s="88">
        <v>7652</v>
      </c>
    </row>
    <row r="479" spans="1:12" x14ac:dyDescent="0.2">
      <c r="A479" s="84">
        <f t="shared" si="7"/>
        <v>4740001</v>
      </c>
      <c r="B479" s="88">
        <v>9582</v>
      </c>
      <c r="C479" s="89">
        <v>10540</v>
      </c>
      <c r="D479" s="88">
        <v>14373</v>
      </c>
      <c r="E479" s="88">
        <v>6533</v>
      </c>
      <c r="F479" s="92">
        <v>7186</v>
      </c>
      <c r="G479" s="93">
        <v>4791</v>
      </c>
      <c r="H479" s="94">
        <v>6533</v>
      </c>
      <c r="I479" s="88">
        <v>7186</v>
      </c>
      <c r="J479" s="88">
        <v>5661</v>
      </c>
      <c r="K479" s="88">
        <v>6227</v>
      </c>
      <c r="L479" s="88">
        <v>7665</v>
      </c>
    </row>
    <row r="480" spans="1:12" x14ac:dyDescent="0.2">
      <c r="A480" s="84">
        <f t="shared" si="7"/>
        <v>4750001</v>
      </c>
      <c r="B480" s="88">
        <v>9598</v>
      </c>
      <c r="C480" s="89">
        <v>10558</v>
      </c>
      <c r="D480" s="88">
        <v>14398</v>
      </c>
      <c r="E480" s="88">
        <v>6544</v>
      </c>
      <c r="F480" s="92">
        <v>7199</v>
      </c>
      <c r="G480" s="93">
        <v>4799</v>
      </c>
      <c r="H480" s="94">
        <v>6544</v>
      </c>
      <c r="I480" s="88">
        <v>7199</v>
      </c>
      <c r="J480" s="88">
        <v>5671</v>
      </c>
      <c r="K480" s="88">
        <v>6238</v>
      </c>
      <c r="L480" s="88">
        <v>7679</v>
      </c>
    </row>
    <row r="481" spans="1:12" x14ac:dyDescent="0.2">
      <c r="A481" s="84">
        <f t="shared" si="7"/>
        <v>4760001</v>
      </c>
      <c r="B481" s="88">
        <v>9615</v>
      </c>
      <c r="C481" s="89">
        <v>10576</v>
      </c>
      <c r="D481" s="88">
        <v>14422</v>
      </c>
      <c r="E481" s="88">
        <v>6555</v>
      </c>
      <c r="F481" s="92">
        <v>7211</v>
      </c>
      <c r="G481" s="93">
        <v>4807</v>
      </c>
      <c r="H481" s="94">
        <v>6555</v>
      </c>
      <c r="I481" s="88">
        <v>7211</v>
      </c>
      <c r="J481" s="88">
        <v>5680</v>
      </c>
      <c r="K481" s="88">
        <v>6249</v>
      </c>
      <c r="L481" s="88">
        <v>7692</v>
      </c>
    </row>
    <row r="482" spans="1:12" x14ac:dyDescent="0.2">
      <c r="A482" s="84">
        <f t="shared" si="7"/>
        <v>4770001</v>
      </c>
      <c r="B482" s="88">
        <v>9631</v>
      </c>
      <c r="C482" s="89">
        <v>10595</v>
      </c>
      <c r="D482" s="88">
        <v>14447</v>
      </c>
      <c r="E482" s="88">
        <v>6567</v>
      </c>
      <c r="F482" s="92">
        <v>7223</v>
      </c>
      <c r="G482" s="93">
        <v>4816</v>
      </c>
      <c r="H482" s="94">
        <v>6567</v>
      </c>
      <c r="I482" s="88">
        <v>7223</v>
      </c>
      <c r="J482" s="88">
        <v>5690</v>
      </c>
      <c r="K482" s="88">
        <v>6259</v>
      </c>
      <c r="L482" s="88">
        <v>7705</v>
      </c>
    </row>
    <row r="483" spans="1:12" x14ac:dyDescent="0.2">
      <c r="A483" s="84">
        <f t="shared" si="7"/>
        <v>4780001</v>
      </c>
      <c r="B483" s="88">
        <v>9648</v>
      </c>
      <c r="C483" s="89">
        <v>10613</v>
      </c>
      <c r="D483" s="88">
        <v>14472</v>
      </c>
      <c r="E483" s="88">
        <v>6578</v>
      </c>
      <c r="F483" s="92">
        <v>7236</v>
      </c>
      <c r="G483" s="93">
        <v>4824</v>
      </c>
      <c r="H483" s="94">
        <v>6578</v>
      </c>
      <c r="I483" s="88">
        <v>7236</v>
      </c>
      <c r="J483" s="88">
        <v>5700</v>
      </c>
      <c r="K483" s="88">
        <v>6270</v>
      </c>
      <c r="L483" s="88">
        <v>7718</v>
      </c>
    </row>
    <row r="484" spans="1:12" x14ac:dyDescent="0.2">
      <c r="A484" s="84">
        <f t="shared" si="7"/>
        <v>4790001</v>
      </c>
      <c r="B484" s="88">
        <v>9664</v>
      </c>
      <c r="C484" s="89">
        <v>10631</v>
      </c>
      <c r="D484" s="88">
        <v>14497</v>
      </c>
      <c r="E484" s="88">
        <v>6589</v>
      </c>
      <c r="F484" s="92">
        <v>7248</v>
      </c>
      <c r="G484" s="93">
        <v>4832</v>
      </c>
      <c r="H484" s="94">
        <v>6589</v>
      </c>
      <c r="I484" s="88">
        <v>7248</v>
      </c>
      <c r="J484" s="88">
        <v>5710</v>
      </c>
      <c r="K484" s="88">
        <v>6281</v>
      </c>
      <c r="L484" s="88">
        <v>7731</v>
      </c>
    </row>
    <row r="485" spans="1:12" x14ac:dyDescent="0.2">
      <c r="A485" s="84">
        <f t="shared" si="7"/>
        <v>4800001</v>
      </c>
      <c r="B485" s="88">
        <v>9681</v>
      </c>
      <c r="C485" s="89">
        <v>10649</v>
      </c>
      <c r="D485" s="88">
        <v>14521</v>
      </c>
      <c r="E485" s="88">
        <v>6600</v>
      </c>
      <c r="F485" s="92">
        <v>7260</v>
      </c>
      <c r="G485" s="93">
        <v>4840</v>
      </c>
      <c r="H485" s="94">
        <v>6600</v>
      </c>
      <c r="I485" s="88">
        <v>7260</v>
      </c>
      <c r="J485" s="88">
        <v>5719</v>
      </c>
      <c r="K485" s="88">
        <v>6291</v>
      </c>
      <c r="L485" s="88">
        <v>7745</v>
      </c>
    </row>
    <row r="486" spans="1:12" x14ac:dyDescent="0.2">
      <c r="A486" s="84">
        <f t="shared" si="7"/>
        <v>4810001</v>
      </c>
      <c r="B486" s="88">
        <v>9697</v>
      </c>
      <c r="C486" s="89">
        <v>10667</v>
      </c>
      <c r="D486" s="88">
        <v>14546</v>
      </c>
      <c r="E486" s="88">
        <v>6612</v>
      </c>
      <c r="F486" s="92">
        <v>7273</v>
      </c>
      <c r="G486" s="93">
        <v>4849</v>
      </c>
      <c r="H486" s="94">
        <v>6612</v>
      </c>
      <c r="I486" s="88">
        <v>7273</v>
      </c>
      <c r="J486" s="88">
        <v>5729</v>
      </c>
      <c r="K486" s="88">
        <v>6302</v>
      </c>
      <c r="L486" s="88">
        <v>7758</v>
      </c>
    </row>
    <row r="487" spans="1:12" x14ac:dyDescent="0.2">
      <c r="A487" s="84">
        <f t="shared" si="7"/>
        <v>4820001</v>
      </c>
      <c r="B487" s="88">
        <v>9714</v>
      </c>
      <c r="C487" s="89">
        <v>10685</v>
      </c>
      <c r="D487" s="88">
        <v>14571</v>
      </c>
      <c r="E487" s="88">
        <v>6623</v>
      </c>
      <c r="F487" s="92">
        <v>7285</v>
      </c>
      <c r="G487" s="93">
        <v>4857</v>
      </c>
      <c r="H487" s="94">
        <v>6623</v>
      </c>
      <c r="I487" s="88">
        <v>7285</v>
      </c>
      <c r="J487" s="88">
        <v>5739</v>
      </c>
      <c r="K487" s="88">
        <v>6313</v>
      </c>
      <c r="L487" s="88">
        <v>7771</v>
      </c>
    </row>
    <row r="488" spans="1:12" x14ac:dyDescent="0.2">
      <c r="A488" s="84">
        <f t="shared" si="7"/>
        <v>4830001</v>
      </c>
      <c r="B488" s="88">
        <v>9730</v>
      </c>
      <c r="C488" s="89">
        <v>10703</v>
      </c>
      <c r="D488" s="88">
        <v>14596</v>
      </c>
      <c r="E488" s="88">
        <v>6634</v>
      </c>
      <c r="F488" s="92">
        <v>7298</v>
      </c>
      <c r="G488" s="93">
        <v>4865</v>
      </c>
      <c r="H488" s="94">
        <v>6634</v>
      </c>
      <c r="I488" s="88">
        <v>7298</v>
      </c>
      <c r="J488" s="88">
        <v>5749</v>
      </c>
      <c r="K488" s="88">
        <v>6324</v>
      </c>
      <c r="L488" s="88">
        <v>7784</v>
      </c>
    </row>
    <row r="489" spans="1:12" x14ac:dyDescent="0.2">
      <c r="A489" s="84">
        <f t="shared" si="7"/>
        <v>4840001</v>
      </c>
      <c r="B489" s="88">
        <v>9747</v>
      </c>
      <c r="C489" s="89">
        <v>10722</v>
      </c>
      <c r="D489" s="88">
        <v>14620</v>
      </c>
      <c r="E489" s="88">
        <v>6645</v>
      </c>
      <c r="F489" s="92">
        <v>7310</v>
      </c>
      <c r="G489" s="93">
        <v>4873</v>
      </c>
      <c r="H489" s="94">
        <v>6645</v>
      </c>
      <c r="I489" s="88">
        <v>7310</v>
      </c>
      <c r="J489" s="88">
        <v>5758</v>
      </c>
      <c r="K489" s="88">
        <v>6334</v>
      </c>
      <c r="L489" s="88">
        <v>7797</v>
      </c>
    </row>
    <row r="490" spans="1:12" x14ac:dyDescent="0.2">
      <c r="A490" s="84">
        <f t="shared" si="7"/>
        <v>4850001</v>
      </c>
      <c r="B490" s="88">
        <v>9763</v>
      </c>
      <c r="C490" s="89">
        <v>10740</v>
      </c>
      <c r="D490" s="88">
        <v>14645</v>
      </c>
      <c r="E490" s="88">
        <v>6657</v>
      </c>
      <c r="F490" s="92">
        <v>7322</v>
      </c>
      <c r="G490" s="93">
        <v>4882</v>
      </c>
      <c r="H490" s="94">
        <v>6657</v>
      </c>
      <c r="I490" s="88">
        <v>7322</v>
      </c>
      <c r="J490" s="88">
        <v>5768</v>
      </c>
      <c r="K490" s="88">
        <v>6345</v>
      </c>
      <c r="L490" s="88">
        <v>7811</v>
      </c>
    </row>
    <row r="491" spans="1:12" x14ac:dyDescent="0.2">
      <c r="A491" s="84">
        <f t="shared" si="7"/>
        <v>4860001</v>
      </c>
      <c r="B491" s="88">
        <v>9780</v>
      </c>
      <c r="C491" s="89">
        <v>10758</v>
      </c>
      <c r="D491" s="88">
        <v>14670</v>
      </c>
      <c r="E491" s="88">
        <v>6668</v>
      </c>
      <c r="F491" s="92">
        <v>7335</v>
      </c>
      <c r="G491" s="93">
        <v>4890</v>
      </c>
      <c r="H491" s="94">
        <v>6668</v>
      </c>
      <c r="I491" s="88">
        <v>7335</v>
      </c>
      <c r="J491" s="88">
        <v>5778</v>
      </c>
      <c r="K491" s="88">
        <v>6356</v>
      </c>
      <c r="L491" s="88">
        <v>7824</v>
      </c>
    </row>
    <row r="492" spans="1:12" x14ac:dyDescent="0.2">
      <c r="A492" s="84">
        <f t="shared" si="7"/>
        <v>4870001</v>
      </c>
      <c r="B492" s="88">
        <v>9796</v>
      </c>
      <c r="C492" s="89">
        <v>10776</v>
      </c>
      <c r="D492" s="88">
        <v>14695</v>
      </c>
      <c r="E492" s="88">
        <v>6679</v>
      </c>
      <c r="F492" s="92">
        <v>7347</v>
      </c>
      <c r="G492" s="93">
        <v>4898</v>
      </c>
      <c r="H492" s="94">
        <v>6679</v>
      </c>
      <c r="I492" s="88">
        <v>7347</v>
      </c>
      <c r="J492" s="88">
        <v>5788</v>
      </c>
      <c r="K492" s="88">
        <v>6366</v>
      </c>
      <c r="L492" s="88">
        <v>7837</v>
      </c>
    </row>
    <row r="493" spans="1:12" x14ac:dyDescent="0.2">
      <c r="A493" s="84">
        <f t="shared" si="7"/>
        <v>4880001</v>
      </c>
      <c r="B493" s="88">
        <v>9813</v>
      </c>
      <c r="C493" s="89">
        <v>10794</v>
      </c>
      <c r="D493" s="88">
        <v>14719</v>
      </c>
      <c r="E493" s="88">
        <v>6690</v>
      </c>
      <c r="F493" s="92">
        <v>7359</v>
      </c>
      <c r="G493" s="93">
        <v>4906</v>
      </c>
      <c r="H493" s="94">
        <v>6690</v>
      </c>
      <c r="I493" s="88">
        <v>7359</v>
      </c>
      <c r="J493" s="88">
        <v>5797</v>
      </c>
      <c r="K493" s="88">
        <v>6377</v>
      </c>
      <c r="L493" s="88">
        <v>7850</v>
      </c>
    </row>
    <row r="494" spans="1:12" x14ac:dyDescent="0.2">
      <c r="A494" s="84">
        <f t="shared" si="7"/>
        <v>4890001</v>
      </c>
      <c r="B494" s="88">
        <v>9829</v>
      </c>
      <c r="C494" s="89">
        <v>10812</v>
      </c>
      <c r="D494" s="88">
        <v>14744</v>
      </c>
      <c r="E494" s="88">
        <v>6702</v>
      </c>
      <c r="F494" s="92">
        <v>7372</v>
      </c>
      <c r="G494" s="93">
        <v>4915</v>
      </c>
      <c r="H494" s="94">
        <v>6702</v>
      </c>
      <c r="I494" s="88">
        <v>7372</v>
      </c>
      <c r="J494" s="88">
        <v>5807</v>
      </c>
      <c r="K494" s="88">
        <v>6388</v>
      </c>
      <c r="L494" s="88">
        <v>7863</v>
      </c>
    </row>
    <row r="495" spans="1:12" x14ac:dyDescent="0.2">
      <c r="A495" s="84">
        <f t="shared" si="7"/>
        <v>4900001</v>
      </c>
      <c r="B495" s="88">
        <v>9846</v>
      </c>
      <c r="C495" s="89">
        <v>10830</v>
      </c>
      <c r="D495" s="88">
        <v>14769</v>
      </c>
      <c r="E495" s="88">
        <v>6713</v>
      </c>
      <c r="F495" s="92">
        <v>7384</v>
      </c>
      <c r="G495" s="93">
        <v>4923</v>
      </c>
      <c r="H495" s="94">
        <v>6713</v>
      </c>
      <c r="I495" s="88">
        <v>7384</v>
      </c>
      <c r="J495" s="88">
        <v>5817</v>
      </c>
      <c r="K495" s="88">
        <v>6399</v>
      </c>
      <c r="L495" s="88">
        <v>7877</v>
      </c>
    </row>
    <row r="496" spans="1:12" x14ac:dyDescent="0.2">
      <c r="A496" s="84">
        <f t="shared" si="7"/>
        <v>4910001</v>
      </c>
      <c r="B496" s="88">
        <v>9862</v>
      </c>
      <c r="C496" s="89">
        <v>10849</v>
      </c>
      <c r="D496" s="88">
        <v>14794</v>
      </c>
      <c r="E496" s="88">
        <v>6724</v>
      </c>
      <c r="F496" s="92">
        <v>7397</v>
      </c>
      <c r="G496" s="93">
        <v>4931</v>
      </c>
      <c r="H496" s="94">
        <v>6724</v>
      </c>
      <c r="I496" s="88">
        <v>7397</v>
      </c>
      <c r="J496" s="88">
        <v>5827</v>
      </c>
      <c r="K496" s="88">
        <v>6409</v>
      </c>
      <c r="L496" s="88">
        <v>7890</v>
      </c>
    </row>
    <row r="497" spans="1:12" x14ac:dyDescent="0.2">
      <c r="A497" s="84">
        <f t="shared" si="7"/>
        <v>4920001</v>
      </c>
      <c r="B497" s="88">
        <v>9879</v>
      </c>
      <c r="C497" s="89">
        <v>10867</v>
      </c>
      <c r="D497" s="88">
        <v>14818</v>
      </c>
      <c r="E497" s="88">
        <v>6735</v>
      </c>
      <c r="F497" s="92">
        <v>7409</v>
      </c>
      <c r="G497" s="93">
        <v>4939</v>
      </c>
      <c r="H497" s="94">
        <v>6735</v>
      </c>
      <c r="I497" s="88">
        <v>7409</v>
      </c>
      <c r="J497" s="88">
        <v>5836</v>
      </c>
      <c r="K497" s="88">
        <v>6420</v>
      </c>
      <c r="L497" s="88">
        <v>7903</v>
      </c>
    </row>
    <row r="498" spans="1:12" x14ac:dyDescent="0.2">
      <c r="A498" s="84">
        <f t="shared" si="7"/>
        <v>4930001</v>
      </c>
      <c r="B498" s="88">
        <v>9895</v>
      </c>
      <c r="C498" s="89">
        <v>10885</v>
      </c>
      <c r="D498" s="88">
        <v>14843</v>
      </c>
      <c r="E498" s="88">
        <v>6747</v>
      </c>
      <c r="F498" s="92">
        <v>7421</v>
      </c>
      <c r="G498" s="93">
        <v>4948</v>
      </c>
      <c r="H498" s="94">
        <v>6747</v>
      </c>
      <c r="I498" s="88">
        <v>7421</v>
      </c>
      <c r="J498" s="88">
        <v>5846</v>
      </c>
      <c r="K498" s="88">
        <v>6431</v>
      </c>
      <c r="L498" s="88">
        <v>7916</v>
      </c>
    </row>
    <row r="499" spans="1:12" x14ac:dyDescent="0.2">
      <c r="A499" s="84">
        <f t="shared" si="7"/>
        <v>4940001</v>
      </c>
      <c r="B499" s="88">
        <v>9912</v>
      </c>
      <c r="C499" s="89">
        <v>10903</v>
      </c>
      <c r="D499" s="88">
        <v>14868</v>
      </c>
      <c r="E499" s="88">
        <v>6758</v>
      </c>
      <c r="F499" s="92">
        <v>7434</v>
      </c>
      <c r="G499" s="93">
        <v>4956</v>
      </c>
      <c r="H499" s="94">
        <v>6758</v>
      </c>
      <c r="I499" s="88">
        <v>7434</v>
      </c>
      <c r="J499" s="88">
        <v>5856</v>
      </c>
      <c r="K499" s="88">
        <v>6442</v>
      </c>
      <c r="L499" s="88">
        <v>7929</v>
      </c>
    </row>
    <row r="500" spans="1:12" x14ac:dyDescent="0.2">
      <c r="A500" s="84">
        <f t="shared" si="7"/>
        <v>4950001</v>
      </c>
      <c r="B500" s="88">
        <v>9928</v>
      </c>
      <c r="C500" s="89">
        <v>10921</v>
      </c>
      <c r="D500" s="88">
        <v>14893</v>
      </c>
      <c r="E500" s="88">
        <v>6769</v>
      </c>
      <c r="F500" s="92">
        <v>7446</v>
      </c>
      <c r="G500" s="93">
        <v>4964</v>
      </c>
      <c r="H500" s="94">
        <v>6769</v>
      </c>
      <c r="I500" s="88">
        <v>7446</v>
      </c>
      <c r="J500" s="88">
        <v>5866</v>
      </c>
      <c r="K500" s="88">
        <v>6452</v>
      </c>
      <c r="L500" s="88">
        <v>7943</v>
      </c>
    </row>
    <row r="501" spans="1:12" x14ac:dyDescent="0.2">
      <c r="A501" s="84">
        <f t="shared" si="7"/>
        <v>4960001</v>
      </c>
      <c r="B501" s="88">
        <v>9945</v>
      </c>
      <c r="C501" s="89">
        <v>10939</v>
      </c>
      <c r="D501" s="88">
        <v>14917</v>
      </c>
      <c r="E501" s="88">
        <v>6780</v>
      </c>
      <c r="F501" s="92">
        <v>7458</v>
      </c>
      <c r="G501" s="93">
        <v>4972</v>
      </c>
      <c r="H501" s="94">
        <v>6780</v>
      </c>
      <c r="I501" s="88">
        <v>7458</v>
      </c>
      <c r="J501" s="88">
        <v>5875</v>
      </c>
      <c r="K501" s="88">
        <v>6463</v>
      </c>
      <c r="L501" s="88">
        <v>7956</v>
      </c>
    </row>
    <row r="502" spans="1:12" x14ac:dyDescent="0.2">
      <c r="A502" s="84">
        <f t="shared" si="7"/>
        <v>4970001</v>
      </c>
      <c r="B502" s="88">
        <v>9961</v>
      </c>
      <c r="C502" s="89">
        <v>10958</v>
      </c>
      <c r="D502" s="88">
        <v>14942</v>
      </c>
      <c r="E502" s="88">
        <v>6792</v>
      </c>
      <c r="F502" s="92">
        <v>7471</v>
      </c>
      <c r="G502" s="93">
        <v>4981</v>
      </c>
      <c r="H502" s="94">
        <v>6792</v>
      </c>
      <c r="I502" s="88">
        <v>7471</v>
      </c>
      <c r="J502" s="88">
        <v>5885</v>
      </c>
      <c r="K502" s="88">
        <v>6474</v>
      </c>
      <c r="L502" s="88">
        <v>7969</v>
      </c>
    </row>
    <row r="503" spans="1:12" x14ac:dyDescent="0.2">
      <c r="A503" s="84">
        <f t="shared" si="7"/>
        <v>4980001</v>
      </c>
      <c r="B503" s="88">
        <v>9978</v>
      </c>
      <c r="C503" s="89">
        <v>10976</v>
      </c>
      <c r="D503" s="88">
        <v>14967</v>
      </c>
      <c r="E503" s="88">
        <v>6803</v>
      </c>
      <c r="F503" s="92">
        <v>7483</v>
      </c>
      <c r="G503" s="93">
        <v>4989</v>
      </c>
      <c r="H503" s="94">
        <v>6803</v>
      </c>
      <c r="I503" s="88">
        <v>7483</v>
      </c>
      <c r="J503" s="88">
        <v>5895</v>
      </c>
      <c r="K503" s="88">
        <v>6484</v>
      </c>
      <c r="L503" s="88">
        <v>7982</v>
      </c>
    </row>
    <row r="504" spans="1:12" x14ac:dyDescent="0.2">
      <c r="A504" s="84">
        <f t="shared" si="7"/>
        <v>4990001</v>
      </c>
      <c r="B504" s="88">
        <v>9994</v>
      </c>
      <c r="C504" s="89">
        <v>10994</v>
      </c>
      <c r="D504" s="88">
        <v>14992</v>
      </c>
      <c r="E504" s="88">
        <v>6814</v>
      </c>
      <c r="F504" s="92">
        <v>7496</v>
      </c>
      <c r="G504" s="93">
        <v>4997</v>
      </c>
      <c r="H504" s="94">
        <v>6814</v>
      </c>
      <c r="I504" s="88">
        <v>7496</v>
      </c>
      <c r="J504" s="88">
        <v>5905</v>
      </c>
      <c r="K504" s="88">
        <v>6495</v>
      </c>
      <c r="L504" s="88">
        <v>7995</v>
      </c>
    </row>
    <row r="505" spans="1:12" x14ac:dyDescent="0.2">
      <c r="A505" s="84">
        <f t="shared" si="7"/>
        <v>5000001</v>
      </c>
      <c r="B505" s="89">
        <v>10008</v>
      </c>
      <c r="C505" s="88">
        <v>11009</v>
      </c>
      <c r="D505" s="88"/>
      <c r="E505" s="90">
        <v>6824</v>
      </c>
      <c r="F505" s="88">
        <v>7506</v>
      </c>
      <c r="G505" s="95">
        <v>5004</v>
      </c>
      <c r="H505" s="91">
        <v>6824</v>
      </c>
      <c r="I505" s="90">
        <v>7506</v>
      </c>
      <c r="J505" s="88">
        <v>5913</v>
      </c>
      <c r="K505" s="88">
        <v>6504</v>
      </c>
      <c r="L505" s="88">
        <v>8007</v>
      </c>
    </row>
    <row r="506" spans="1:12" x14ac:dyDescent="0.2">
      <c r="A506" s="84">
        <f t="shared" si="7"/>
        <v>5010001</v>
      </c>
      <c r="B506" s="89">
        <v>10022</v>
      </c>
      <c r="C506" s="88">
        <v>11025</v>
      </c>
      <c r="D506" s="88"/>
      <c r="E506" s="90">
        <v>6833</v>
      </c>
      <c r="F506" s="88">
        <v>7517</v>
      </c>
      <c r="G506" s="95">
        <v>5011</v>
      </c>
      <c r="H506" s="91">
        <v>6833</v>
      </c>
      <c r="I506" s="90">
        <v>7517</v>
      </c>
      <c r="J506" s="88">
        <v>5921</v>
      </c>
      <c r="K506" s="88">
        <v>6513</v>
      </c>
      <c r="L506" s="88">
        <v>8018</v>
      </c>
    </row>
    <row r="507" spans="1:12" x14ac:dyDescent="0.2">
      <c r="A507" s="84">
        <f t="shared" si="7"/>
        <v>5020001</v>
      </c>
      <c r="B507" s="89">
        <v>10036</v>
      </c>
      <c r="C507" s="88">
        <v>11040</v>
      </c>
      <c r="D507" s="88"/>
      <c r="E507" s="90">
        <v>6843</v>
      </c>
      <c r="F507" s="88">
        <v>7527</v>
      </c>
      <c r="G507" s="95">
        <v>5018</v>
      </c>
      <c r="H507" s="91">
        <v>6843</v>
      </c>
      <c r="I507" s="90">
        <v>7527</v>
      </c>
      <c r="J507" s="88">
        <v>5930</v>
      </c>
      <c r="K507" s="88">
        <v>6522</v>
      </c>
      <c r="L507" s="88">
        <v>8029</v>
      </c>
    </row>
    <row r="508" spans="1:12" x14ac:dyDescent="0.2">
      <c r="A508" s="84">
        <f t="shared" si="7"/>
        <v>5030001</v>
      </c>
      <c r="B508" s="89">
        <v>10050</v>
      </c>
      <c r="C508" s="88">
        <v>11056</v>
      </c>
      <c r="D508" s="88"/>
      <c r="E508" s="90">
        <v>6852</v>
      </c>
      <c r="F508" s="88">
        <v>7538</v>
      </c>
      <c r="G508" s="95">
        <v>5025</v>
      </c>
      <c r="H508" s="91">
        <v>6852</v>
      </c>
      <c r="I508" s="90">
        <v>7538</v>
      </c>
      <c r="J508" s="88">
        <v>5938</v>
      </c>
      <c r="K508" s="88">
        <v>6532</v>
      </c>
      <c r="L508" s="88">
        <v>8040</v>
      </c>
    </row>
    <row r="509" spans="1:12" x14ac:dyDescent="0.2">
      <c r="A509" s="84">
        <f t="shared" si="7"/>
        <v>5040001</v>
      </c>
      <c r="B509" s="89">
        <v>10065</v>
      </c>
      <c r="C509" s="88">
        <v>11071</v>
      </c>
      <c r="D509" s="88"/>
      <c r="E509" s="90">
        <v>6862</v>
      </c>
      <c r="F509" s="88">
        <v>7548</v>
      </c>
      <c r="G509" s="95">
        <v>5032</v>
      </c>
      <c r="H509" s="91">
        <v>6862</v>
      </c>
      <c r="I509" s="90">
        <v>7548</v>
      </c>
      <c r="J509" s="88">
        <v>5946</v>
      </c>
      <c r="K509" s="88">
        <v>6541</v>
      </c>
      <c r="L509" s="88">
        <v>8052</v>
      </c>
    </row>
    <row r="510" spans="1:12" x14ac:dyDescent="0.2">
      <c r="A510" s="84">
        <f t="shared" si="7"/>
        <v>5050001</v>
      </c>
      <c r="B510" s="89">
        <v>10079</v>
      </c>
      <c r="C510" s="88">
        <v>11086</v>
      </c>
      <c r="D510" s="88"/>
      <c r="E510" s="90">
        <v>6872</v>
      </c>
      <c r="F510" s="88">
        <v>7559</v>
      </c>
      <c r="G510" s="95">
        <v>5039</v>
      </c>
      <c r="H510" s="91">
        <v>6872</v>
      </c>
      <c r="I510" s="90">
        <v>7559</v>
      </c>
      <c r="J510" s="88">
        <v>5954</v>
      </c>
      <c r="K510" s="88">
        <v>6550</v>
      </c>
      <c r="L510" s="88">
        <v>8063</v>
      </c>
    </row>
    <row r="511" spans="1:12" x14ac:dyDescent="0.2">
      <c r="A511" s="84">
        <f t="shared" si="7"/>
        <v>5060001</v>
      </c>
      <c r="B511" s="89">
        <v>10093</v>
      </c>
      <c r="C511" s="88">
        <v>11102</v>
      </c>
      <c r="D511" s="88"/>
      <c r="E511" s="90">
        <v>6881</v>
      </c>
      <c r="F511" s="88">
        <v>7569</v>
      </c>
      <c r="G511" s="95">
        <v>5046</v>
      </c>
      <c r="H511" s="91">
        <v>6881</v>
      </c>
      <c r="I511" s="90">
        <v>7569</v>
      </c>
      <c r="J511" s="88">
        <v>5963</v>
      </c>
      <c r="K511" s="88">
        <v>6559</v>
      </c>
      <c r="L511" s="88">
        <v>8074</v>
      </c>
    </row>
    <row r="512" spans="1:12" x14ac:dyDescent="0.2">
      <c r="A512" s="84">
        <f t="shared" si="7"/>
        <v>5070001</v>
      </c>
      <c r="B512" s="89">
        <v>10107</v>
      </c>
      <c r="C512" s="88">
        <v>11117</v>
      </c>
      <c r="D512" s="88"/>
      <c r="E512" s="90">
        <v>6891</v>
      </c>
      <c r="F512" s="88">
        <v>7580</v>
      </c>
      <c r="G512" s="95">
        <v>5053</v>
      </c>
      <c r="H512" s="91">
        <v>6891</v>
      </c>
      <c r="I512" s="90">
        <v>7580</v>
      </c>
      <c r="J512" s="88">
        <v>5971</v>
      </c>
      <c r="K512" s="88">
        <v>6568</v>
      </c>
      <c r="L512" s="88">
        <v>8085</v>
      </c>
    </row>
    <row r="513" spans="1:12" x14ac:dyDescent="0.2">
      <c r="A513" s="84">
        <f t="shared" si="7"/>
        <v>5080001</v>
      </c>
      <c r="B513" s="89">
        <v>10121</v>
      </c>
      <c r="C513" s="88">
        <v>11133</v>
      </c>
      <c r="D513" s="88"/>
      <c r="E513" s="90">
        <v>6900</v>
      </c>
      <c r="F513" s="88">
        <v>7590</v>
      </c>
      <c r="G513" s="95">
        <v>5060</v>
      </c>
      <c r="H513" s="91">
        <v>6900</v>
      </c>
      <c r="I513" s="90">
        <v>7590</v>
      </c>
      <c r="J513" s="88">
        <v>5979</v>
      </c>
      <c r="K513" s="88">
        <v>6577</v>
      </c>
      <c r="L513" s="88">
        <v>8097</v>
      </c>
    </row>
    <row r="514" spans="1:12" x14ac:dyDescent="0.2">
      <c r="A514" s="84">
        <f t="shared" si="7"/>
        <v>5090001</v>
      </c>
      <c r="B514" s="89">
        <v>10135</v>
      </c>
      <c r="C514" s="88">
        <v>11148</v>
      </c>
      <c r="D514" s="88"/>
      <c r="E514" s="90">
        <v>6910</v>
      </c>
      <c r="F514" s="88">
        <v>7601</v>
      </c>
      <c r="G514" s="95">
        <v>5067</v>
      </c>
      <c r="H514" s="91">
        <v>6910</v>
      </c>
      <c r="I514" s="90">
        <v>7601</v>
      </c>
      <c r="J514" s="88">
        <v>5988</v>
      </c>
      <c r="K514" s="88">
        <v>6586</v>
      </c>
      <c r="L514" s="88">
        <v>8108</v>
      </c>
    </row>
    <row r="515" spans="1:12" x14ac:dyDescent="0.2">
      <c r="A515" s="84">
        <f t="shared" si="7"/>
        <v>5100001</v>
      </c>
      <c r="B515" s="89">
        <v>10149</v>
      </c>
      <c r="C515" s="88">
        <v>11164</v>
      </c>
      <c r="D515" s="88"/>
      <c r="E515" s="90">
        <v>6919</v>
      </c>
      <c r="F515" s="88">
        <v>7611</v>
      </c>
      <c r="G515" s="95">
        <v>5074</v>
      </c>
      <c r="H515" s="91">
        <v>6919</v>
      </c>
      <c r="I515" s="90">
        <v>7611</v>
      </c>
      <c r="J515" s="88">
        <v>5996</v>
      </c>
      <c r="K515" s="88">
        <v>6595</v>
      </c>
      <c r="L515" s="88">
        <v>8119</v>
      </c>
    </row>
    <row r="516" spans="1:12" x14ac:dyDescent="0.2">
      <c r="A516" s="84">
        <f t="shared" si="7"/>
        <v>5110001</v>
      </c>
      <c r="B516" s="89">
        <v>10163</v>
      </c>
      <c r="C516" s="88">
        <v>11179</v>
      </c>
      <c r="D516" s="88"/>
      <c r="E516" s="90">
        <v>6929</v>
      </c>
      <c r="F516" s="88">
        <v>7622</v>
      </c>
      <c r="G516" s="95">
        <v>5081</v>
      </c>
      <c r="H516" s="91">
        <v>6929</v>
      </c>
      <c r="I516" s="90">
        <v>7622</v>
      </c>
      <c r="J516" s="88">
        <v>6004</v>
      </c>
      <c r="K516" s="88">
        <v>6605</v>
      </c>
      <c r="L516" s="88">
        <v>8130</v>
      </c>
    </row>
    <row r="517" spans="1:12" x14ac:dyDescent="0.2">
      <c r="A517" s="84">
        <f t="shared" si="7"/>
        <v>5120001</v>
      </c>
      <c r="B517" s="89">
        <v>10177</v>
      </c>
      <c r="C517" s="88">
        <v>11194</v>
      </c>
      <c r="D517" s="88"/>
      <c r="E517" s="90">
        <v>6939</v>
      </c>
      <c r="F517" s="88">
        <v>7632</v>
      </c>
      <c r="G517" s="95">
        <v>5088</v>
      </c>
      <c r="H517" s="91">
        <v>6939</v>
      </c>
      <c r="I517" s="90">
        <v>7632</v>
      </c>
      <c r="J517" s="88">
        <v>6012</v>
      </c>
      <c r="K517" s="88">
        <v>6614</v>
      </c>
      <c r="L517" s="88">
        <v>8141</v>
      </c>
    </row>
    <row r="518" spans="1:12" x14ac:dyDescent="0.2">
      <c r="A518" s="84">
        <f t="shared" si="7"/>
        <v>5130001</v>
      </c>
      <c r="B518" s="89">
        <v>10191</v>
      </c>
      <c r="C518" s="88">
        <v>11210</v>
      </c>
      <c r="D518" s="88"/>
      <c r="E518" s="90">
        <v>6948</v>
      </c>
      <c r="F518" s="88">
        <v>7643</v>
      </c>
      <c r="G518" s="95">
        <v>5095</v>
      </c>
      <c r="H518" s="91">
        <v>6948</v>
      </c>
      <c r="I518" s="90">
        <v>7643</v>
      </c>
      <c r="J518" s="88">
        <v>6021</v>
      </c>
      <c r="K518" s="88">
        <v>6623</v>
      </c>
      <c r="L518" s="88">
        <v>8153</v>
      </c>
    </row>
    <row r="519" spans="1:12" x14ac:dyDescent="0.2">
      <c r="A519" s="84">
        <f t="shared" si="7"/>
        <v>5140001</v>
      </c>
      <c r="B519" s="89">
        <v>10205</v>
      </c>
      <c r="C519" s="88">
        <v>11225</v>
      </c>
      <c r="D519" s="88"/>
      <c r="E519" s="90">
        <v>6958</v>
      </c>
      <c r="F519" s="88">
        <v>7653</v>
      </c>
      <c r="G519" s="95">
        <v>5102</v>
      </c>
      <c r="H519" s="91">
        <v>6958</v>
      </c>
      <c r="I519" s="90">
        <v>7653</v>
      </c>
      <c r="J519" s="88">
        <v>6029</v>
      </c>
      <c r="K519" s="88">
        <v>6632</v>
      </c>
      <c r="L519" s="88">
        <v>8164</v>
      </c>
    </row>
    <row r="520" spans="1:12" x14ac:dyDescent="0.2">
      <c r="A520" s="84">
        <f t="shared" ref="A520:A583" si="8">A519+10000</f>
        <v>5150001</v>
      </c>
      <c r="B520" s="89">
        <v>10219</v>
      </c>
      <c r="C520" s="88">
        <v>11241</v>
      </c>
      <c r="D520" s="88"/>
      <c r="E520" s="90">
        <v>6967</v>
      </c>
      <c r="F520" s="88">
        <v>7664</v>
      </c>
      <c r="G520" s="95">
        <v>5109</v>
      </c>
      <c r="H520" s="91">
        <v>6967</v>
      </c>
      <c r="I520" s="90">
        <v>7664</v>
      </c>
      <c r="J520" s="88">
        <v>6037</v>
      </c>
      <c r="K520" s="88">
        <v>6641</v>
      </c>
      <c r="L520" s="88">
        <v>8175</v>
      </c>
    </row>
    <row r="521" spans="1:12" x14ac:dyDescent="0.2">
      <c r="A521" s="84">
        <f t="shared" si="8"/>
        <v>5160001</v>
      </c>
      <c r="B521" s="89">
        <v>10233</v>
      </c>
      <c r="C521" s="88">
        <v>11256</v>
      </c>
      <c r="D521" s="88"/>
      <c r="E521" s="90">
        <v>6977</v>
      </c>
      <c r="F521" s="88">
        <v>7674</v>
      </c>
      <c r="G521" s="95">
        <v>5116</v>
      </c>
      <c r="H521" s="91">
        <v>6977</v>
      </c>
      <c r="I521" s="90">
        <v>7674</v>
      </c>
      <c r="J521" s="88">
        <v>6046</v>
      </c>
      <c r="K521" s="88">
        <v>6650</v>
      </c>
      <c r="L521" s="88">
        <v>8186</v>
      </c>
    </row>
    <row r="522" spans="1:12" x14ac:dyDescent="0.2">
      <c r="A522" s="84">
        <f t="shared" si="8"/>
        <v>5170001</v>
      </c>
      <c r="B522" s="89">
        <v>10247</v>
      </c>
      <c r="C522" s="88">
        <v>11272</v>
      </c>
      <c r="D522" s="88"/>
      <c r="E522" s="90">
        <v>6986</v>
      </c>
      <c r="F522" s="88">
        <v>7685</v>
      </c>
      <c r="G522" s="95">
        <v>5123</v>
      </c>
      <c r="H522" s="91">
        <v>6986</v>
      </c>
      <c r="I522" s="90">
        <v>7685</v>
      </c>
      <c r="J522" s="88">
        <v>6054</v>
      </c>
      <c r="K522" s="88">
        <v>6659</v>
      </c>
      <c r="L522" s="88">
        <v>8198</v>
      </c>
    </row>
    <row r="523" spans="1:12" x14ac:dyDescent="0.2">
      <c r="A523" s="84">
        <f t="shared" si="8"/>
        <v>5180001</v>
      </c>
      <c r="B523" s="89">
        <v>10261</v>
      </c>
      <c r="C523" s="88">
        <v>11287</v>
      </c>
      <c r="D523" s="88"/>
      <c r="E523" s="90">
        <v>6996</v>
      </c>
      <c r="F523" s="88">
        <v>7695</v>
      </c>
      <c r="G523" s="95">
        <v>5130</v>
      </c>
      <c r="H523" s="91">
        <v>6996</v>
      </c>
      <c r="I523" s="90">
        <v>7695</v>
      </c>
      <c r="J523" s="88">
        <v>6062</v>
      </c>
      <c r="K523" s="88">
        <v>6668</v>
      </c>
      <c r="L523" s="88">
        <v>8209</v>
      </c>
    </row>
    <row r="524" spans="1:12" x14ac:dyDescent="0.2">
      <c r="A524" s="84">
        <f t="shared" si="8"/>
        <v>5190001</v>
      </c>
      <c r="B524" s="89">
        <v>10275</v>
      </c>
      <c r="C524" s="88">
        <v>11302</v>
      </c>
      <c r="D524" s="88"/>
      <c r="E524" s="90">
        <v>7005</v>
      </c>
      <c r="F524" s="88">
        <v>7706</v>
      </c>
      <c r="G524" s="95">
        <v>5137</v>
      </c>
      <c r="H524" s="91">
        <v>7005</v>
      </c>
      <c r="I524" s="90">
        <v>7706</v>
      </c>
      <c r="J524" s="88">
        <v>6070</v>
      </c>
      <c r="K524" s="88">
        <v>6677</v>
      </c>
      <c r="L524" s="88">
        <v>8220</v>
      </c>
    </row>
    <row r="525" spans="1:12" x14ac:dyDescent="0.2">
      <c r="A525" s="84">
        <f t="shared" si="8"/>
        <v>5200001</v>
      </c>
      <c r="B525" s="89">
        <v>10289</v>
      </c>
      <c r="C525" s="88">
        <v>11318</v>
      </c>
      <c r="D525" s="88"/>
      <c r="E525" s="90">
        <v>7015</v>
      </c>
      <c r="F525" s="88">
        <v>7717</v>
      </c>
      <c r="G525" s="95">
        <v>5144</v>
      </c>
      <c r="H525" s="91">
        <v>7015</v>
      </c>
      <c r="I525" s="90">
        <v>7717</v>
      </c>
      <c r="J525" s="88">
        <v>6079</v>
      </c>
      <c r="K525" s="88">
        <v>6687</v>
      </c>
      <c r="L525" s="88">
        <v>8231</v>
      </c>
    </row>
    <row r="526" spans="1:12" x14ac:dyDescent="0.2">
      <c r="A526" s="84">
        <f t="shared" si="8"/>
        <v>5210001</v>
      </c>
      <c r="B526" s="89">
        <v>10303</v>
      </c>
      <c r="C526" s="88">
        <v>11333</v>
      </c>
      <c r="D526" s="88"/>
      <c r="E526" s="90">
        <v>7025</v>
      </c>
      <c r="F526" s="88">
        <v>7727</v>
      </c>
      <c r="G526" s="95">
        <v>5152</v>
      </c>
      <c r="H526" s="91">
        <v>7025</v>
      </c>
      <c r="I526" s="90">
        <v>7727</v>
      </c>
      <c r="J526" s="88">
        <v>6087</v>
      </c>
      <c r="K526" s="88">
        <v>6696</v>
      </c>
      <c r="L526" s="88">
        <v>8242</v>
      </c>
    </row>
    <row r="527" spans="1:12" x14ac:dyDescent="0.2">
      <c r="A527" s="84">
        <f t="shared" si="8"/>
        <v>5220001</v>
      </c>
      <c r="B527" s="89">
        <v>10317</v>
      </c>
      <c r="C527" s="88">
        <v>11349</v>
      </c>
      <c r="D527" s="88"/>
      <c r="E527" s="90">
        <v>7034</v>
      </c>
      <c r="F527" s="88">
        <v>7738</v>
      </c>
      <c r="G527" s="95">
        <v>5159</v>
      </c>
      <c r="H527" s="91">
        <v>7034</v>
      </c>
      <c r="I527" s="90">
        <v>7738</v>
      </c>
      <c r="J527" s="88">
        <v>6095</v>
      </c>
      <c r="K527" s="88">
        <v>6705</v>
      </c>
      <c r="L527" s="88">
        <v>8254</v>
      </c>
    </row>
    <row r="528" spans="1:12" x14ac:dyDescent="0.2">
      <c r="A528" s="84">
        <f t="shared" si="8"/>
        <v>5230001</v>
      </c>
      <c r="B528" s="89">
        <v>10331</v>
      </c>
      <c r="C528" s="88">
        <v>11364</v>
      </c>
      <c r="D528" s="88"/>
      <c r="E528" s="90">
        <v>7044</v>
      </c>
      <c r="F528" s="88">
        <v>7748</v>
      </c>
      <c r="G528" s="95">
        <v>5166</v>
      </c>
      <c r="H528" s="91">
        <v>7044</v>
      </c>
      <c r="I528" s="90">
        <v>7748</v>
      </c>
      <c r="J528" s="88">
        <v>6104</v>
      </c>
      <c r="K528" s="88">
        <v>6714</v>
      </c>
      <c r="L528" s="88">
        <v>8265</v>
      </c>
    </row>
    <row r="529" spans="1:12" x14ac:dyDescent="0.2">
      <c r="A529" s="84">
        <f t="shared" si="8"/>
        <v>5240001</v>
      </c>
      <c r="B529" s="89">
        <v>10345</v>
      </c>
      <c r="C529" s="88">
        <v>11380</v>
      </c>
      <c r="D529" s="88"/>
      <c r="E529" s="90">
        <v>7053</v>
      </c>
      <c r="F529" s="88">
        <v>7759</v>
      </c>
      <c r="G529" s="95">
        <v>5173</v>
      </c>
      <c r="H529" s="91">
        <v>7053</v>
      </c>
      <c r="I529" s="90">
        <v>7759</v>
      </c>
      <c r="J529" s="88">
        <v>6112</v>
      </c>
      <c r="K529" s="88">
        <v>6723</v>
      </c>
      <c r="L529" s="88">
        <v>8276</v>
      </c>
    </row>
    <row r="530" spans="1:12" x14ac:dyDescent="0.2">
      <c r="A530" s="84">
        <f t="shared" si="8"/>
        <v>5250001</v>
      </c>
      <c r="B530" s="89">
        <v>10359</v>
      </c>
      <c r="C530" s="88">
        <v>11395</v>
      </c>
      <c r="D530" s="88"/>
      <c r="E530" s="90">
        <v>7063</v>
      </c>
      <c r="F530" s="88">
        <v>7769</v>
      </c>
      <c r="G530" s="95">
        <v>5180</v>
      </c>
      <c r="H530" s="91">
        <v>7063</v>
      </c>
      <c r="I530" s="90">
        <v>7769</v>
      </c>
      <c r="J530" s="88">
        <v>6120</v>
      </c>
      <c r="K530" s="88">
        <v>6732</v>
      </c>
      <c r="L530" s="88">
        <v>8287</v>
      </c>
    </row>
    <row r="531" spans="1:12" x14ac:dyDescent="0.2">
      <c r="A531" s="84">
        <f t="shared" si="8"/>
        <v>5260001</v>
      </c>
      <c r="B531" s="89">
        <v>10373</v>
      </c>
      <c r="C531" s="88">
        <v>11410</v>
      </c>
      <c r="D531" s="88"/>
      <c r="E531" s="90">
        <v>7072</v>
      </c>
      <c r="F531" s="88">
        <v>7780</v>
      </c>
      <c r="G531" s="95">
        <v>5187</v>
      </c>
      <c r="H531" s="91">
        <v>7072</v>
      </c>
      <c r="I531" s="90">
        <v>7780</v>
      </c>
      <c r="J531" s="88">
        <v>6128</v>
      </c>
      <c r="K531" s="88">
        <v>6741</v>
      </c>
      <c r="L531" s="88">
        <v>8299</v>
      </c>
    </row>
    <row r="532" spans="1:12" x14ac:dyDescent="0.2">
      <c r="A532" s="84">
        <f t="shared" si="8"/>
        <v>5270001</v>
      </c>
      <c r="B532" s="89">
        <v>10387</v>
      </c>
      <c r="C532" s="88">
        <v>11426</v>
      </c>
      <c r="D532" s="88"/>
      <c r="E532" s="90">
        <v>7082</v>
      </c>
      <c r="F532" s="88">
        <v>7790</v>
      </c>
      <c r="G532" s="95">
        <v>5194</v>
      </c>
      <c r="H532" s="91">
        <v>7082</v>
      </c>
      <c r="I532" s="90">
        <v>7790</v>
      </c>
      <c r="J532" s="88">
        <v>6137</v>
      </c>
      <c r="K532" s="88">
        <v>6750</v>
      </c>
      <c r="L532" s="88">
        <v>8310</v>
      </c>
    </row>
    <row r="533" spans="1:12" x14ac:dyDescent="0.2">
      <c r="A533" s="84">
        <f t="shared" si="8"/>
        <v>5280001</v>
      </c>
      <c r="B533" s="89">
        <v>10401</v>
      </c>
      <c r="C533" s="88">
        <v>11441</v>
      </c>
      <c r="D533" s="88"/>
      <c r="E533" s="90">
        <v>7092</v>
      </c>
      <c r="F533" s="88">
        <v>7801</v>
      </c>
      <c r="G533" s="95">
        <v>5201</v>
      </c>
      <c r="H533" s="91">
        <v>7092</v>
      </c>
      <c r="I533" s="90">
        <v>7801</v>
      </c>
      <c r="J533" s="88">
        <v>6145</v>
      </c>
      <c r="K533" s="88">
        <v>6760</v>
      </c>
      <c r="L533" s="88">
        <v>8321</v>
      </c>
    </row>
    <row r="534" spans="1:12" x14ac:dyDescent="0.2">
      <c r="A534" s="84">
        <f t="shared" si="8"/>
        <v>5290001</v>
      </c>
      <c r="B534" s="89">
        <v>10415</v>
      </c>
      <c r="C534" s="88">
        <v>11457</v>
      </c>
      <c r="D534" s="88"/>
      <c r="E534" s="90">
        <v>7101</v>
      </c>
      <c r="F534" s="88">
        <v>7811</v>
      </c>
      <c r="G534" s="95">
        <v>5208</v>
      </c>
      <c r="H534" s="91">
        <v>7101</v>
      </c>
      <c r="I534" s="90">
        <v>7811</v>
      </c>
      <c r="J534" s="88">
        <v>6153</v>
      </c>
      <c r="K534" s="88">
        <v>6769</v>
      </c>
      <c r="L534" s="88">
        <v>8332</v>
      </c>
    </row>
    <row r="535" spans="1:12" x14ac:dyDescent="0.2">
      <c r="A535" s="84">
        <f t="shared" si="8"/>
        <v>5300001</v>
      </c>
      <c r="B535" s="89">
        <v>10429</v>
      </c>
      <c r="C535" s="88">
        <v>11472</v>
      </c>
      <c r="D535" s="88"/>
      <c r="E535" s="90">
        <v>7111</v>
      </c>
      <c r="F535" s="88">
        <v>7822</v>
      </c>
      <c r="G535" s="95">
        <v>5215</v>
      </c>
      <c r="H535" s="91">
        <v>7111</v>
      </c>
      <c r="I535" s="90">
        <v>7822</v>
      </c>
      <c r="J535" s="88">
        <v>6162</v>
      </c>
      <c r="K535" s="88">
        <v>6778</v>
      </c>
      <c r="L535" s="88">
        <v>8343</v>
      </c>
    </row>
    <row r="536" spans="1:12" x14ac:dyDescent="0.2">
      <c r="A536" s="84">
        <f t="shared" si="8"/>
        <v>5310001</v>
      </c>
      <c r="B536" s="89">
        <v>10443</v>
      </c>
      <c r="C536" s="88">
        <v>11488</v>
      </c>
      <c r="D536" s="88"/>
      <c r="E536" s="90">
        <v>7120</v>
      </c>
      <c r="F536" s="88">
        <v>7832</v>
      </c>
      <c r="G536" s="95">
        <v>5222</v>
      </c>
      <c r="H536" s="91">
        <v>7120</v>
      </c>
      <c r="I536" s="90">
        <v>7832</v>
      </c>
      <c r="J536" s="88">
        <v>6170</v>
      </c>
      <c r="K536" s="88">
        <v>6787</v>
      </c>
      <c r="L536" s="88">
        <v>8355</v>
      </c>
    </row>
    <row r="537" spans="1:12" x14ac:dyDescent="0.2">
      <c r="A537" s="84">
        <f t="shared" si="8"/>
        <v>5320001</v>
      </c>
      <c r="B537" s="89">
        <v>10457</v>
      </c>
      <c r="C537" s="88">
        <v>11503</v>
      </c>
      <c r="D537" s="88"/>
      <c r="E537" s="90">
        <v>7130</v>
      </c>
      <c r="F537" s="88">
        <v>7843</v>
      </c>
      <c r="G537" s="95">
        <v>5229</v>
      </c>
      <c r="H537" s="91">
        <v>7130</v>
      </c>
      <c r="I537" s="90">
        <v>7843</v>
      </c>
      <c r="J537" s="88">
        <v>6178</v>
      </c>
      <c r="K537" s="88">
        <v>6796</v>
      </c>
      <c r="L537" s="88">
        <v>8366</v>
      </c>
    </row>
    <row r="538" spans="1:12" x14ac:dyDescent="0.2">
      <c r="A538" s="84">
        <f t="shared" si="8"/>
        <v>5330001</v>
      </c>
      <c r="B538" s="89">
        <v>10471</v>
      </c>
      <c r="C538" s="88">
        <v>11519</v>
      </c>
      <c r="D538" s="88"/>
      <c r="E538" s="90">
        <v>7139</v>
      </c>
      <c r="F538" s="88">
        <v>7853</v>
      </c>
      <c r="G538" s="95">
        <v>5236</v>
      </c>
      <c r="H538" s="91">
        <v>7139</v>
      </c>
      <c r="I538" s="90">
        <v>7853</v>
      </c>
      <c r="J538" s="88">
        <v>6186</v>
      </c>
      <c r="K538" s="88">
        <v>6805</v>
      </c>
      <c r="L538" s="88">
        <v>8377</v>
      </c>
    </row>
    <row r="539" spans="1:12" x14ac:dyDescent="0.2">
      <c r="A539" s="84">
        <f t="shared" si="8"/>
        <v>5340001</v>
      </c>
      <c r="B539" s="89">
        <v>10485</v>
      </c>
      <c r="C539" s="88">
        <v>11534</v>
      </c>
      <c r="D539" s="88"/>
      <c r="E539" s="90">
        <v>7149</v>
      </c>
      <c r="F539" s="88">
        <v>7864</v>
      </c>
      <c r="G539" s="95">
        <v>5243</v>
      </c>
      <c r="H539" s="91">
        <v>7149</v>
      </c>
      <c r="I539" s="90">
        <v>7864</v>
      </c>
      <c r="J539" s="88">
        <v>6195</v>
      </c>
      <c r="K539" s="88">
        <v>6814</v>
      </c>
      <c r="L539" s="88">
        <v>8388</v>
      </c>
    </row>
    <row r="540" spans="1:12" x14ac:dyDescent="0.2">
      <c r="A540" s="84">
        <f t="shared" si="8"/>
        <v>5350001</v>
      </c>
      <c r="B540" s="89">
        <v>10499</v>
      </c>
      <c r="C540" s="88">
        <v>11549</v>
      </c>
      <c r="D540" s="88"/>
      <c r="E540" s="90">
        <v>7159</v>
      </c>
      <c r="F540" s="88">
        <v>7874</v>
      </c>
      <c r="G540" s="95">
        <v>5250</v>
      </c>
      <c r="H540" s="91">
        <v>7159</v>
      </c>
      <c r="I540" s="90">
        <v>7874</v>
      </c>
      <c r="J540" s="88">
        <v>6203</v>
      </c>
      <c r="K540" s="88">
        <v>6823</v>
      </c>
      <c r="L540" s="88">
        <v>8400</v>
      </c>
    </row>
    <row r="541" spans="1:12" x14ac:dyDescent="0.2">
      <c r="A541" s="84">
        <f t="shared" si="8"/>
        <v>5360001</v>
      </c>
      <c r="B541" s="89">
        <v>10513</v>
      </c>
      <c r="C541" s="88">
        <v>11565</v>
      </c>
      <c r="D541" s="88"/>
      <c r="E541" s="90">
        <v>7168</v>
      </c>
      <c r="F541" s="88">
        <v>7885</v>
      </c>
      <c r="G541" s="95">
        <v>5257</v>
      </c>
      <c r="H541" s="91">
        <v>7168</v>
      </c>
      <c r="I541" s="90">
        <v>7885</v>
      </c>
      <c r="J541" s="88">
        <v>6211</v>
      </c>
      <c r="K541" s="88">
        <v>6833</v>
      </c>
      <c r="L541" s="88">
        <v>8411</v>
      </c>
    </row>
    <row r="542" spans="1:12" x14ac:dyDescent="0.2">
      <c r="A542" s="84">
        <f t="shared" si="8"/>
        <v>5370001</v>
      </c>
      <c r="B542" s="89">
        <v>10528</v>
      </c>
      <c r="C542" s="88">
        <v>11580</v>
      </c>
      <c r="D542" s="88"/>
      <c r="E542" s="90">
        <v>7178</v>
      </c>
      <c r="F542" s="88">
        <v>7895</v>
      </c>
      <c r="G542" s="95">
        <v>5264</v>
      </c>
      <c r="H542" s="91">
        <v>7178</v>
      </c>
      <c r="I542" s="90">
        <v>7895</v>
      </c>
      <c r="J542" s="88">
        <v>6220</v>
      </c>
      <c r="K542" s="88">
        <v>6842</v>
      </c>
      <c r="L542" s="88">
        <v>8422</v>
      </c>
    </row>
    <row r="543" spans="1:12" x14ac:dyDescent="0.2">
      <c r="A543" s="84">
        <f t="shared" si="8"/>
        <v>5380001</v>
      </c>
      <c r="B543" s="89">
        <v>10542</v>
      </c>
      <c r="C543" s="88">
        <v>11596</v>
      </c>
      <c r="D543" s="88"/>
      <c r="E543" s="90">
        <v>7187</v>
      </c>
      <c r="F543" s="88">
        <v>7906</v>
      </c>
      <c r="G543" s="95">
        <v>5271</v>
      </c>
      <c r="H543" s="91">
        <v>7187</v>
      </c>
      <c r="I543" s="90">
        <v>7906</v>
      </c>
      <c r="J543" s="88">
        <v>6228</v>
      </c>
      <c r="K543" s="88">
        <v>6851</v>
      </c>
      <c r="L543" s="88">
        <v>8433</v>
      </c>
    </row>
    <row r="544" spans="1:12" x14ac:dyDescent="0.2">
      <c r="A544" s="84">
        <f t="shared" si="8"/>
        <v>5390001</v>
      </c>
      <c r="B544" s="89">
        <v>10556</v>
      </c>
      <c r="C544" s="88">
        <v>11611</v>
      </c>
      <c r="D544" s="88"/>
      <c r="E544" s="90">
        <v>7197</v>
      </c>
      <c r="F544" s="88">
        <v>7916</v>
      </c>
      <c r="G544" s="95">
        <v>5278</v>
      </c>
      <c r="H544" s="91">
        <v>7197</v>
      </c>
      <c r="I544" s="90">
        <v>7916</v>
      </c>
      <c r="J544" s="88">
        <v>6236</v>
      </c>
      <c r="K544" s="88">
        <v>6860</v>
      </c>
      <c r="L544" s="88">
        <v>8444</v>
      </c>
    </row>
    <row r="545" spans="1:12" x14ac:dyDescent="0.2">
      <c r="A545" s="84">
        <f t="shared" si="8"/>
        <v>5400001</v>
      </c>
      <c r="B545" s="89">
        <v>10570</v>
      </c>
      <c r="C545" s="88">
        <v>11627</v>
      </c>
      <c r="D545" s="88"/>
      <c r="E545" s="90">
        <v>7206</v>
      </c>
      <c r="F545" s="88">
        <v>7927</v>
      </c>
      <c r="G545" s="95">
        <v>5285</v>
      </c>
      <c r="H545" s="91">
        <v>7206</v>
      </c>
      <c r="I545" s="90">
        <v>7927</v>
      </c>
      <c r="J545" s="88">
        <v>6245</v>
      </c>
      <c r="K545" s="88">
        <v>6869</v>
      </c>
      <c r="L545" s="88">
        <v>8456</v>
      </c>
    </row>
    <row r="546" spans="1:12" x14ac:dyDescent="0.2">
      <c r="A546" s="84">
        <f t="shared" si="8"/>
        <v>5410001</v>
      </c>
      <c r="B546" s="89">
        <v>10584</v>
      </c>
      <c r="C546" s="88">
        <v>11642</v>
      </c>
      <c r="D546" s="88"/>
      <c r="E546" s="90">
        <v>7216</v>
      </c>
      <c r="F546" s="88">
        <v>7938</v>
      </c>
      <c r="G546" s="95">
        <v>5292</v>
      </c>
      <c r="H546" s="91">
        <v>7216</v>
      </c>
      <c r="I546" s="90">
        <v>7938</v>
      </c>
      <c r="J546" s="88">
        <v>6253</v>
      </c>
      <c r="K546" s="88">
        <v>6878</v>
      </c>
      <c r="L546" s="88">
        <v>8467</v>
      </c>
    </row>
    <row r="547" spans="1:12" x14ac:dyDescent="0.2">
      <c r="A547" s="84">
        <f t="shared" si="8"/>
        <v>5420001</v>
      </c>
      <c r="B547" s="89">
        <v>10598</v>
      </c>
      <c r="C547" s="88">
        <v>11657</v>
      </c>
      <c r="D547" s="88"/>
      <c r="E547" s="90">
        <v>7225</v>
      </c>
      <c r="F547" s="88">
        <v>7948</v>
      </c>
      <c r="G547" s="95">
        <v>5299</v>
      </c>
      <c r="H547" s="91">
        <v>7225</v>
      </c>
      <c r="I547" s="90">
        <v>7948</v>
      </c>
      <c r="J547" s="88">
        <v>6261</v>
      </c>
      <c r="K547" s="88">
        <v>6887</v>
      </c>
      <c r="L547" s="88">
        <v>8478</v>
      </c>
    </row>
    <row r="548" spans="1:12" x14ac:dyDescent="0.2">
      <c r="A548" s="84">
        <f t="shared" si="8"/>
        <v>5430001</v>
      </c>
      <c r="B548" s="89">
        <v>10612</v>
      </c>
      <c r="C548" s="88">
        <v>11673</v>
      </c>
      <c r="D548" s="88"/>
      <c r="E548" s="90">
        <v>7235</v>
      </c>
      <c r="F548" s="88">
        <v>7959</v>
      </c>
      <c r="G548" s="95">
        <v>5306</v>
      </c>
      <c r="H548" s="91">
        <v>7235</v>
      </c>
      <c r="I548" s="90">
        <v>7959</v>
      </c>
      <c r="J548" s="88">
        <v>6269</v>
      </c>
      <c r="K548" s="88">
        <v>6896</v>
      </c>
      <c r="L548" s="88">
        <v>8489</v>
      </c>
    </row>
    <row r="549" spans="1:12" x14ac:dyDescent="0.2">
      <c r="A549" s="84">
        <f t="shared" si="8"/>
        <v>5440001</v>
      </c>
      <c r="B549" s="89">
        <v>10626</v>
      </c>
      <c r="C549" s="88">
        <v>11688</v>
      </c>
      <c r="D549" s="88"/>
      <c r="E549" s="90">
        <v>7245</v>
      </c>
      <c r="F549" s="88">
        <v>7969</v>
      </c>
      <c r="G549" s="95">
        <v>5313</v>
      </c>
      <c r="H549" s="91">
        <v>7245</v>
      </c>
      <c r="I549" s="90">
        <v>7969</v>
      </c>
      <c r="J549" s="88">
        <v>6278</v>
      </c>
      <c r="K549" s="88">
        <v>6905</v>
      </c>
      <c r="L549" s="88">
        <v>8501</v>
      </c>
    </row>
    <row r="550" spans="1:12" x14ac:dyDescent="0.2">
      <c r="A550" s="84">
        <f t="shared" si="8"/>
        <v>5450001</v>
      </c>
      <c r="B550" s="89">
        <v>10640</v>
      </c>
      <c r="C550" s="88">
        <v>11704</v>
      </c>
      <c r="D550" s="88"/>
      <c r="E550" s="90">
        <v>7254</v>
      </c>
      <c r="F550" s="88">
        <v>7980</v>
      </c>
      <c r="G550" s="95">
        <v>5320</v>
      </c>
      <c r="H550" s="91">
        <v>7254</v>
      </c>
      <c r="I550" s="90">
        <v>7980</v>
      </c>
      <c r="J550" s="88">
        <v>6286</v>
      </c>
      <c r="K550" s="88">
        <v>6915</v>
      </c>
      <c r="L550" s="88">
        <v>8512</v>
      </c>
    </row>
    <row r="551" spans="1:12" x14ac:dyDescent="0.2">
      <c r="A551" s="84">
        <f t="shared" si="8"/>
        <v>5460001</v>
      </c>
      <c r="B551" s="89">
        <v>10654</v>
      </c>
      <c r="C551" s="88">
        <v>11719</v>
      </c>
      <c r="D551" s="88"/>
      <c r="E551" s="90">
        <v>7264</v>
      </c>
      <c r="F551" s="88">
        <v>7990</v>
      </c>
      <c r="G551" s="95">
        <v>5327</v>
      </c>
      <c r="H551" s="91">
        <v>7264</v>
      </c>
      <c r="I551" s="90">
        <v>7990</v>
      </c>
      <c r="J551" s="88">
        <v>6294</v>
      </c>
      <c r="K551" s="88">
        <v>6924</v>
      </c>
      <c r="L551" s="88">
        <v>8523</v>
      </c>
    </row>
    <row r="552" spans="1:12" x14ac:dyDescent="0.2">
      <c r="A552" s="84">
        <f t="shared" si="8"/>
        <v>5470001</v>
      </c>
      <c r="B552" s="89">
        <v>10668</v>
      </c>
      <c r="C552" s="88">
        <v>11735</v>
      </c>
      <c r="D552" s="88"/>
      <c r="E552" s="90">
        <v>7273</v>
      </c>
      <c r="F552" s="88">
        <v>8001</v>
      </c>
      <c r="G552" s="95">
        <v>5334</v>
      </c>
      <c r="H552" s="91">
        <v>7273</v>
      </c>
      <c r="I552" s="90">
        <v>8001</v>
      </c>
      <c r="J552" s="88">
        <v>6303</v>
      </c>
      <c r="K552" s="88">
        <v>6933</v>
      </c>
      <c r="L552" s="88">
        <v>8534</v>
      </c>
    </row>
    <row r="553" spans="1:12" x14ac:dyDescent="0.2">
      <c r="A553" s="84">
        <f t="shared" si="8"/>
        <v>5480001</v>
      </c>
      <c r="B553" s="89">
        <v>10682</v>
      </c>
      <c r="C553" s="88">
        <v>11750</v>
      </c>
      <c r="D553" s="88"/>
      <c r="E553" s="90">
        <v>7283</v>
      </c>
      <c r="F553" s="88">
        <v>8011</v>
      </c>
      <c r="G553" s="95">
        <v>5341</v>
      </c>
      <c r="H553" s="91">
        <v>7283</v>
      </c>
      <c r="I553" s="90">
        <v>8011</v>
      </c>
      <c r="J553" s="88">
        <v>6311</v>
      </c>
      <c r="K553" s="88">
        <v>6942</v>
      </c>
      <c r="L553" s="88">
        <v>8545</v>
      </c>
    </row>
    <row r="554" spans="1:12" x14ac:dyDescent="0.2">
      <c r="A554" s="84">
        <f t="shared" si="8"/>
        <v>5490001</v>
      </c>
      <c r="B554" s="89">
        <v>10696</v>
      </c>
      <c r="C554" s="88">
        <v>11765</v>
      </c>
      <c r="D554" s="88"/>
      <c r="E554" s="90">
        <v>7292</v>
      </c>
      <c r="F554" s="88">
        <v>8022</v>
      </c>
      <c r="G554" s="95">
        <v>5348</v>
      </c>
      <c r="H554" s="91">
        <v>7292</v>
      </c>
      <c r="I554" s="90">
        <v>8022</v>
      </c>
      <c r="J554" s="88">
        <v>6319</v>
      </c>
      <c r="K554" s="88">
        <v>6951</v>
      </c>
      <c r="L554" s="88">
        <v>8557</v>
      </c>
    </row>
    <row r="555" spans="1:12" x14ac:dyDescent="0.2">
      <c r="A555" s="84">
        <f t="shared" si="8"/>
        <v>5500001</v>
      </c>
      <c r="B555" s="89">
        <v>10710</v>
      </c>
      <c r="C555" s="88">
        <v>11781</v>
      </c>
      <c r="D555" s="88"/>
      <c r="E555" s="90">
        <v>7302</v>
      </c>
      <c r="F555" s="88">
        <v>8032</v>
      </c>
      <c r="G555" s="95">
        <v>5355</v>
      </c>
      <c r="H555" s="91">
        <v>7302</v>
      </c>
      <c r="I555" s="90">
        <v>8032</v>
      </c>
      <c r="J555" s="88">
        <v>6327</v>
      </c>
      <c r="K555" s="88">
        <v>6960</v>
      </c>
      <c r="L555" s="88">
        <v>8568</v>
      </c>
    </row>
    <row r="556" spans="1:12" x14ac:dyDescent="0.2">
      <c r="A556" s="84">
        <f t="shared" si="8"/>
        <v>5510001</v>
      </c>
      <c r="B556" s="89">
        <v>10724</v>
      </c>
      <c r="C556" s="88">
        <v>11796</v>
      </c>
      <c r="D556" s="88"/>
      <c r="E556" s="90">
        <v>7312</v>
      </c>
      <c r="F556" s="88">
        <v>8043</v>
      </c>
      <c r="G556" s="95">
        <v>5362</v>
      </c>
      <c r="H556" s="91">
        <v>7312</v>
      </c>
      <c r="I556" s="90">
        <v>8043</v>
      </c>
      <c r="J556" s="88">
        <v>6336</v>
      </c>
      <c r="K556" s="88">
        <v>6969</v>
      </c>
      <c r="L556" s="88">
        <v>8579</v>
      </c>
    </row>
    <row r="557" spans="1:12" x14ac:dyDescent="0.2">
      <c r="A557" s="84">
        <f t="shared" si="8"/>
        <v>5520001</v>
      </c>
      <c r="B557" s="89">
        <v>10738</v>
      </c>
      <c r="C557" s="88">
        <v>11812</v>
      </c>
      <c r="D557" s="88"/>
      <c r="E557" s="90">
        <v>7321</v>
      </c>
      <c r="F557" s="88">
        <v>8053</v>
      </c>
      <c r="G557" s="95">
        <v>5369</v>
      </c>
      <c r="H557" s="91">
        <v>7321</v>
      </c>
      <c r="I557" s="90">
        <v>8053</v>
      </c>
      <c r="J557" s="88">
        <v>6344</v>
      </c>
      <c r="K557" s="88">
        <v>6978</v>
      </c>
      <c r="L557" s="88">
        <v>8590</v>
      </c>
    </row>
    <row r="558" spans="1:12" x14ac:dyDescent="0.2">
      <c r="A558" s="84">
        <f t="shared" si="8"/>
        <v>5530001</v>
      </c>
      <c r="B558" s="89">
        <v>10752</v>
      </c>
      <c r="C558" s="88">
        <v>11827</v>
      </c>
      <c r="D558" s="88"/>
      <c r="E558" s="90">
        <v>7331</v>
      </c>
      <c r="F558" s="88">
        <v>8064</v>
      </c>
      <c r="G558" s="95">
        <v>5376</v>
      </c>
      <c r="H558" s="91">
        <v>7331</v>
      </c>
      <c r="I558" s="90">
        <v>8064</v>
      </c>
      <c r="J558" s="88">
        <v>6352</v>
      </c>
      <c r="K558" s="88">
        <v>6988</v>
      </c>
      <c r="L558" s="88">
        <v>8602</v>
      </c>
    </row>
    <row r="559" spans="1:12" x14ac:dyDescent="0.2">
      <c r="A559" s="84">
        <f t="shared" si="8"/>
        <v>5540001</v>
      </c>
      <c r="B559" s="89">
        <v>10766</v>
      </c>
      <c r="C559" s="88">
        <v>11843</v>
      </c>
      <c r="D559" s="88"/>
      <c r="E559" s="90">
        <v>7340</v>
      </c>
      <c r="F559" s="88">
        <v>8074</v>
      </c>
      <c r="G559" s="95">
        <v>5383</v>
      </c>
      <c r="H559" s="91">
        <v>7340</v>
      </c>
      <c r="I559" s="90">
        <v>8074</v>
      </c>
      <c r="J559" s="88">
        <v>6361</v>
      </c>
      <c r="K559" s="88">
        <v>6997</v>
      </c>
      <c r="L559" s="88">
        <v>8613</v>
      </c>
    </row>
    <row r="560" spans="1:12" x14ac:dyDescent="0.2">
      <c r="A560" s="84">
        <f t="shared" si="8"/>
        <v>5550001</v>
      </c>
      <c r="B560" s="89">
        <v>10780</v>
      </c>
      <c r="C560" s="88">
        <v>11858</v>
      </c>
      <c r="D560" s="88"/>
      <c r="E560" s="90">
        <v>7350</v>
      </c>
      <c r="F560" s="88">
        <v>8085</v>
      </c>
      <c r="G560" s="95">
        <v>5390</v>
      </c>
      <c r="H560" s="91">
        <v>7350</v>
      </c>
      <c r="I560" s="90">
        <v>8085</v>
      </c>
      <c r="J560" s="88">
        <v>6369</v>
      </c>
      <c r="K560" s="88">
        <v>7006</v>
      </c>
      <c r="L560" s="88">
        <v>8624</v>
      </c>
    </row>
    <row r="561" spans="1:12" x14ac:dyDescent="0.2">
      <c r="A561" s="84">
        <f t="shared" si="8"/>
        <v>5560001</v>
      </c>
      <c r="B561" s="89">
        <v>10794</v>
      </c>
      <c r="C561" s="88">
        <v>11873</v>
      </c>
      <c r="D561" s="88"/>
      <c r="E561" s="90">
        <v>7359</v>
      </c>
      <c r="F561" s="88">
        <v>8095</v>
      </c>
      <c r="G561" s="95">
        <v>5397</v>
      </c>
      <c r="H561" s="91">
        <v>7359</v>
      </c>
      <c r="I561" s="90">
        <v>8095</v>
      </c>
      <c r="J561" s="88">
        <v>6377</v>
      </c>
      <c r="K561" s="88">
        <v>7015</v>
      </c>
      <c r="L561" s="88">
        <v>8635</v>
      </c>
    </row>
    <row r="562" spans="1:12" x14ac:dyDescent="0.2">
      <c r="A562" s="84">
        <f t="shared" si="8"/>
        <v>5570001</v>
      </c>
      <c r="B562" s="89">
        <v>10808</v>
      </c>
      <c r="C562" s="88">
        <v>11889</v>
      </c>
      <c r="D562" s="88"/>
      <c r="E562" s="90">
        <v>7369</v>
      </c>
      <c r="F562" s="88">
        <v>8106</v>
      </c>
      <c r="G562" s="95">
        <v>5404</v>
      </c>
      <c r="H562" s="91">
        <v>7369</v>
      </c>
      <c r="I562" s="90">
        <v>8106</v>
      </c>
      <c r="J562" s="88">
        <v>6385</v>
      </c>
      <c r="K562" s="88">
        <v>7024</v>
      </c>
      <c r="L562" s="88">
        <v>8646</v>
      </c>
    </row>
    <row r="563" spans="1:12" x14ac:dyDescent="0.2">
      <c r="A563" s="84">
        <f t="shared" si="8"/>
        <v>5580001</v>
      </c>
      <c r="B563" s="89">
        <v>10822</v>
      </c>
      <c r="C563" s="88">
        <v>11904</v>
      </c>
      <c r="D563" s="88"/>
      <c r="E563" s="90">
        <v>7379</v>
      </c>
      <c r="F563" s="88">
        <v>8116</v>
      </c>
      <c r="G563" s="95">
        <v>5411</v>
      </c>
      <c r="H563" s="91">
        <v>7379</v>
      </c>
      <c r="I563" s="90">
        <v>8116</v>
      </c>
      <c r="J563" s="88">
        <v>6394</v>
      </c>
      <c r="K563" s="88">
        <v>7033</v>
      </c>
      <c r="L563" s="88">
        <v>8658</v>
      </c>
    </row>
    <row r="564" spans="1:12" x14ac:dyDescent="0.2">
      <c r="A564" s="84">
        <f t="shared" si="8"/>
        <v>5590001</v>
      </c>
      <c r="B564" s="89">
        <v>10836</v>
      </c>
      <c r="C564" s="88">
        <v>11920</v>
      </c>
      <c r="D564" s="88"/>
      <c r="E564" s="90">
        <v>7388</v>
      </c>
      <c r="F564" s="88">
        <v>8127</v>
      </c>
      <c r="G564" s="95">
        <v>5418</v>
      </c>
      <c r="H564" s="91">
        <v>7388</v>
      </c>
      <c r="I564" s="90">
        <v>8127</v>
      </c>
      <c r="J564" s="88">
        <v>6402</v>
      </c>
      <c r="K564" s="88">
        <v>7042</v>
      </c>
      <c r="L564" s="88">
        <v>8669</v>
      </c>
    </row>
    <row r="565" spans="1:12" x14ac:dyDescent="0.2">
      <c r="A565" s="84">
        <f t="shared" si="8"/>
        <v>5600001</v>
      </c>
      <c r="B565" s="89">
        <v>10850</v>
      </c>
      <c r="C565" s="88">
        <v>11935</v>
      </c>
      <c r="D565" s="88"/>
      <c r="E565" s="90">
        <v>7398</v>
      </c>
      <c r="F565" s="88">
        <v>8137</v>
      </c>
      <c r="G565" s="95">
        <v>5425</v>
      </c>
      <c r="H565" s="91">
        <v>7398</v>
      </c>
      <c r="I565" s="90">
        <v>8137</v>
      </c>
      <c r="J565" s="88">
        <v>6410</v>
      </c>
      <c r="K565" s="88">
        <v>7051</v>
      </c>
      <c r="L565" s="88">
        <v>8680</v>
      </c>
    </row>
    <row r="566" spans="1:12" x14ac:dyDescent="0.2">
      <c r="A566" s="84">
        <f t="shared" si="8"/>
        <v>5610001</v>
      </c>
      <c r="B566" s="89">
        <v>10864</v>
      </c>
      <c r="C566" s="88">
        <v>11951</v>
      </c>
      <c r="D566" s="88"/>
      <c r="E566" s="90">
        <v>7407</v>
      </c>
      <c r="F566" s="88">
        <v>8148</v>
      </c>
      <c r="G566" s="95">
        <v>5432</v>
      </c>
      <c r="H566" s="91">
        <v>7407</v>
      </c>
      <c r="I566" s="90">
        <v>8148</v>
      </c>
      <c r="J566" s="88">
        <v>6419</v>
      </c>
      <c r="K566" s="88">
        <v>7060</v>
      </c>
      <c r="L566" s="88">
        <v>8691</v>
      </c>
    </row>
    <row r="567" spans="1:12" x14ac:dyDescent="0.2">
      <c r="A567" s="84">
        <f t="shared" si="8"/>
        <v>5620001</v>
      </c>
      <c r="B567" s="89">
        <v>10878</v>
      </c>
      <c r="C567" s="88">
        <v>11966</v>
      </c>
      <c r="D567" s="88"/>
      <c r="E567" s="90">
        <v>7417</v>
      </c>
      <c r="F567" s="88">
        <v>8158</v>
      </c>
      <c r="G567" s="95">
        <v>5439</v>
      </c>
      <c r="H567" s="91">
        <v>7417</v>
      </c>
      <c r="I567" s="90">
        <v>8158</v>
      </c>
      <c r="J567" s="88">
        <v>6427</v>
      </c>
      <c r="K567" s="88">
        <v>7070</v>
      </c>
      <c r="L567" s="88">
        <v>8703</v>
      </c>
    </row>
    <row r="568" spans="1:12" x14ac:dyDescent="0.2">
      <c r="A568" s="84">
        <f t="shared" si="8"/>
        <v>5630001</v>
      </c>
      <c r="B568" s="89">
        <v>10892</v>
      </c>
      <c r="C568" s="88">
        <v>11982</v>
      </c>
      <c r="D568" s="88"/>
      <c r="E568" s="90">
        <v>7426</v>
      </c>
      <c r="F568" s="88">
        <v>8169</v>
      </c>
      <c r="G568" s="95">
        <v>5446</v>
      </c>
      <c r="H568" s="91">
        <v>7426</v>
      </c>
      <c r="I568" s="90">
        <v>8169</v>
      </c>
      <c r="J568" s="88">
        <v>6435</v>
      </c>
      <c r="K568" s="88">
        <v>7079</v>
      </c>
      <c r="L568" s="88">
        <v>8714</v>
      </c>
    </row>
    <row r="569" spans="1:12" x14ac:dyDescent="0.2">
      <c r="A569" s="84">
        <f t="shared" si="8"/>
        <v>5640001</v>
      </c>
      <c r="B569" s="89">
        <v>10906</v>
      </c>
      <c r="C569" s="88">
        <v>11997</v>
      </c>
      <c r="D569" s="88"/>
      <c r="E569" s="90">
        <v>7436</v>
      </c>
      <c r="F569" s="88">
        <v>8180</v>
      </c>
      <c r="G569" s="95">
        <v>5453</v>
      </c>
      <c r="H569" s="91">
        <v>7436</v>
      </c>
      <c r="I569" s="90">
        <v>8180</v>
      </c>
      <c r="J569" s="88">
        <v>6443</v>
      </c>
      <c r="K569" s="88">
        <v>7088</v>
      </c>
      <c r="L569" s="88">
        <v>8725</v>
      </c>
    </row>
    <row r="570" spans="1:12" x14ac:dyDescent="0.2">
      <c r="A570" s="84">
        <f t="shared" si="8"/>
        <v>5650001</v>
      </c>
      <c r="B570" s="89">
        <v>10920</v>
      </c>
      <c r="C570" s="88">
        <v>12012</v>
      </c>
      <c r="D570" s="88"/>
      <c r="E570" s="90">
        <v>7445</v>
      </c>
      <c r="F570" s="88">
        <v>8190</v>
      </c>
      <c r="G570" s="95">
        <v>5460</v>
      </c>
      <c r="H570" s="91">
        <v>7445</v>
      </c>
      <c r="I570" s="90">
        <v>8190</v>
      </c>
      <c r="J570" s="88">
        <v>6452</v>
      </c>
      <c r="K570" s="88">
        <v>7097</v>
      </c>
      <c r="L570" s="88">
        <v>8736</v>
      </c>
    </row>
    <row r="571" spans="1:12" x14ac:dyDescent="0.2">
      <c r="A571" s="84">
        <f t="shared" si="8"/>
        <v>5660001</v>
      </c>
      <c r="B571" s="89">
        <v>10934</v>
      </c>
      <c r="C571" s="88">
        <v>12028</v>
      </c>
      <c r="D571" s="88"/>
      <c r="E571" s="90">
        <v>7455</v>
      </c>
      <c r="F571" s="88">
        <v>8201</v>
      </c>
      <c r="G571" s="95">
        <v>5467</v>
      </c>
      <c r="H571" s="91">
        <v>7455</v>
      </c>
      <c r="I571" s="90">
        <v>8201</v>
      </c>
      <c r="J571" s="88">
        <v>6460</v>
      </c>
      <c r="K571" s="88">
        <v>7106</v>
      </c>
      <c r="L571" s="88">
        <v>8748</v>
      </c>
    </row>
    <row r="572" spans="1:12" x14ac:dyDescent="0.2">
      <c r="A572" s="84">
        <f t="shared" si="8"/>
        <v>5670001</v>
      </c>
      <c r="B572" s="89">
        <v>10948</v>
      </c>
      <c r="C572" s="88">
        <v>12043</v>
      </c>
      <c r="D572" s="88"/>
      <c r="E572" s="90">
        <v>7465</v>
      </c>
      <c r="F572" s="88">
        <v>8211</v>
      </c>
      <c r="G572" s="95">
        <v>5474</v>
      </c>
      <c r="H572" s="91">
        <v>7465</v>
      </c>
      <c r="I572" s="90">
        <v>8211</v>
      </c>
      <c r="J572" s="88">
        <v>6468</v>
      </c>
      <c r="K572" s="88">
        <v>7115</v>
      </c>
      <c r="L572" s="88">
        <v>8759</v>
      </c>
    </row>
    <row r="573" spans="1:12" x14ac:dyDescent="0.2">
      <c r="A573" s="84">
        <f t="shared" si="8"/>
        <v>5680001</v>
      </c>
      <c r="B573" s="89">
        <v>10962</v>
      </c>
      <c r="C573" s="88">
        <v>12059</v>
      </c>
      <c r="D573" s="88"/>
      <c r="E573" s="90">
        <v>7474</v>
      </c>
      <c r="F573" s="88">
        <v>8222</v>
      </c>
      <c r="G573" s="95">
        <v>5481</v>
      </c>
      <c r="H573" s="91">
        <v>7474</v>
      </c>
      <c r="I573" s="90">
        <v>8222</v>
      </c>
      <c r="J573" s="88">
        <v>6477</v>
      </c>
      <c r="K573" s="88">
        <v>7124</v>
      </c>
      <c r="L573" s="88">
        <v>8770</v>
      </c>
    </row>
    <row r="574" spans="1:12" x14ac:dyDescent="0.2">
      <c r="A574" s="84">
        <f t="shared" si="8"/>
        <v>5690001</v>
      </c>
      <c r="B574" s="89">
        <v>10976</v>
      </c>
      <c r="C574" s="88">
        <v>12074</v>
      </c>
      <c r="D574" s="88"/>
      <c r="E574" s="90">
        <v>7484</v>
      </c>
      <c r="F574" s="88">
        <v>8232</v>
      </c>
      <c r="G574" s="95">
        <v>5488</v>
      </c>
      <c r="H574" s="91">
        <v>7484</v>
      </c>
      <c r="I574" s="90">
        <v>8232</v>
      </c>
      <c r="J574" s="88">
        <v>6485</v>
      </c>
      <c r="K574" s="88">
        <v>7133</v>
      </c>
      <c r="L574" s="88">
        <v>8781</v>
      </c>
    </row>
    <row r="575" spans="1:12" x14ac:dyDescent="0.2">
      <c r="A575" s="84">
        <f t="shared" si="8"/>
        <v>5700001</v>
      </c>
      <c r="B575" s="89">
        <v>10991</v>
      </c>
      <c r="C575" s="88">
        <v>12090</v>
      </c>
      <c r="D575" s="88"/>
      <c r="E575" s="90">
        <v>7493</v>
      </c>
      <c r="F575" s="88">
        <v>8243</v>
      </c>
      <c r="G575" s="95">
        <v>5495</v>
      </c>
      <c r="H575" s="91">
        <v>7493</v>
      </c>
      <c r="I575" s="90">
        <v>8243</v>
      </c>
      <c r="J575" s="88">
        <v>6493</v>
      </c>
      <c r="K575" s="88">
        <v>7143</v>
      </c>
      <c r="L575" s="88">
        <v>8792</v>
      </c>
    </row>
    <row r="576" spans="1:12" x14ac:dyDescent="0.2">
      <c r="A576" s="84">
        <f t="shared" si="8"/>
        <v>5710001</v>
      </c>
      <c r="B576" s="89">
        <v>11005</v>
      </c>
      <c r="C576" s="88">
        <v>12105</v>
      </c>
      <c r="D576" s="88"/>
      <c r="E576" s="90">
        <v>7503</v>
      </c>
      <c r="F576" s="88">
        <v>8253</v>
      </c>
      <c r="G576" s="95">
        <v>5502</v>
      </c>
      <c r="H576" s="91">
        <v>7503</v>
      </c>
      <c r="I576" s="90">
        <v>8253</v>
      </c>
      <c r="J576" s="88">
        <v>6501</v>
      </c>
      <c r="K576" s="88">
        <v>7152</v>
      </c>
      <c r="L576" s="88">
        <v>8804</v>
      </c>
    </row>
    <row r="577" spans="1:12" x14ac:dyDescent="0.2">
      <c r="A577" s="84">
        <f t="shared" si="8"/>
        <v>5720001</v>
      </c>
      <c r="B577" s="89">
        <v>11019</v>
      </c>
      <c r="C577" s="88">
        <v>12120</v>
      </c>
      <c r="D577" s="88"/>
      <c r="E577" s="90">
        <v>7512</v>
      </c>
      <c r="F577" s="88">
        <v>8264</v>
      </c>
      <c r="G577" s="95">
        <v>5509</v>
      </c>
      <c r="H577" s="91">
        <v>7512</v>
      </c>
      <c r="I577" s="90">
        <v>8264</v>
      </c>
      <c r="J577" s="88">
        <v>6510</v>
      </c>
      <c r="K577" s="88">
        <v>7161</v>
      </c>
      <c r="L577" s="88">
        <v>8815</v>
      </c>
    </row>
    <row r="578" spans="1:12" x14ac:dyDescent="0.2">
      <c r="A578" s="84">
        <f t="shared" si="8"/>
        <v>5730001</v>
      </c>
      <c r="B578" s="89">
        <v>11033</v>
      </c>
      <c r="C578" s="88">
        <v>12136</v>
      </c>
      <c r="D578" s="88"/>
      <c r="E578" s="90">
        <v>7522</v>
      </c>
      <c r="F578" s="88">
        <v>8274</v>
      </c>
      <c r="G578" s="95">
        <v>5516</v>
      </c>
      <c r="H578" s="91">
        <v>7522</v>
      </c>
      <c r="I578" s="90">
        <v>8274</v>
      </c>
      <c r="J578" s="88">
        <v>6518</v>
      </c>
      <c r="K578" s="88">
        <v>7170</v>
      </c>
      <c r="L578" s="88">
        <v>8826</v>
      </c>
    </row>
    <row r="579" spans="1:12" x14ac:dyDescent="0.2">
      <c r="A579" s="84">
        <f t="shared" si="8"/>
        <v>5740001</v>
      </c>
      <c r="B579" s="89">
        <v>11047</v>
      </c>
      <c r="C579" s="88">
        <v>12151</v>
      </c>
      <c r="D579" s="88"/>
      <c r="E579" s="90">
        <v>7532</v>
      </c>
      <c r="F579" s="88">
        <v>8285</v>
      </c>
      <c r="G579" s="95">
        <v>5523</v>
      </c>
      <c r="H579" s="91">
        <v>7532</v>
      </c>
      <c r="I579" s="90">
        <v>8285</v>
      </c>
      <c r="J579" s="88">
        <v>6526</v>
      </c>
      <c r="K579" s="88">
        <v>7179</v>
      </c>
      <c r="L579" s="88">
        <v>8837</v>
      </c>
    </row>
    <row r="580" spans="1:12" x14ac:dyDescent="0.2">
      <c r="A580" s="84">
        <f t="shared" si="8"/>
        <v>5750001</v>
      </c>
      <c r="B580" s="89">
        <v>11061</v>
      </c>
      <c r="C580" s="88">
        <v>12167</v>
      </c>
      <c r="D580" s="88"/>
      <c r="E580" s="90">
        <v>7541</v>
      </c>
      <c r="F580" s="88">
        <v>8295</v>
      </c>
      <c r="G580" s="95">
        <v>5530</v>
      </c>
      <c r="H580" s="91">
        <v>7541</v>
      </c>
      <c r="I580" s="90">
        <v>8295</v>
      </c>
      <c r="J580" s="88">
        <v>6535</v>
      </c>
      <c r="K580" s="88">
        <v>7188</v>
      </c>
      <c r="L580" s="88">
        <v>8849</v>
      </c>
    </row>
    <row r="581" spans="1:12" x14ac:dyDescent="0.2">
      <c r="A581" s="84">
        <f t="shared" si="8"/>
        <v>5760001</v>
      </c>
      <c r="B581" s="89">
        <v>11075</v>
      </c>
      <c r="C581" s="88">
        <v>12182</v>
      </c>
      <c r="D581" s="88"/>
      <c r="E581" s="90">
        <v>7551</v>
      </c>
      <c r="F581" s="88">
        <v>8306</v>
      </c>
      <c r="G581" s="95">
        <v>5537</v>
      </c>
      <c r="H581" s="91">
        <v>7551</v>
      </c>
      <c r="I581" s="90">
        <v>8306</v>
      </c>
      <c r="J581" s="88">
        <v>6543</v>
      </c>
      <c r="K581" s="88">
        <v>7197</v>
      </c>
      <c r="L581" s="88">
        <v>8860</v>
      </c>
    </row>
    <row r="582" spans="1:12" x14ac:dyDescent="0.2">
      <c r="A582" s="84">
        <f t="shared" si="8"/>
        <v>5770001</v>
      </c>
      <c r="B582" s="89">
        <v>11089</v>
      </c>
      <c r="C582" s="88">
        <v>12198</v>
      </c>
      <c r="D582" s="88"/>
      <c r="E582" s="90">
        <v>7560</v>
      </c>
      <c r="F582" s="88">
        <v>8316</v>
      </c>
      <c r="G582" s="95">
        <v>5544</v>
      </c>
      <c r="H582" s="91">
        <v>7560</v>
      </c>
      <c r="I582" s="90">
        <v>8316</v>
      </c>
      <c r="J582" s="88">
        <v>6551</v>
      </c>
      <c r="K582" s="88">
        <v>7206</v>
      </c>
      <c r="L582" s="88">
        <v>8871</v>
      </c>
    </row>
    <row r="583" spans="1:12" x14ac:dyDescent="0.2">
      <c r="A583" s="84">
        <f t="shared" si="8"/>
        <v>5780001</v>
      </c>
      <c r="B583" s="89">
        <v>11103</v>
      </c>
      <c r="C583" s="88">
        <v>12213</v>
      </c>
      <c r="D583" s="88"/>
      <c r="E583" s="90">
        <v>7570</v>
      </c>
      <c r="F583" s="88">
        <v>8327</v>
      </c>
      <c r="G583" s="95">
        <v>5551</v>
      </c>
      <c r="H583" s="91">
        <v>7570</v>
      </c>
      <c r="I583" s="90">
        <v>8327</v>
      </c>
      <c r="J583" s="88">
        <v>6559</v>
      </c>
      <c r="K583" s="88">
        <v>7215</v>
      </c>
      <c r="L583" s="88">
        <v>8882</v>
      </c>
    </row>
    <row r="584" spans="1:12" x14ac:dyDescent="0.2">
      <c r="A584" s="84">
        <f t="shared" ref="A584:A647" si="9">A583+10000</f>
        <v>5790001</v>
      </c>
      <c r="B584" s="89">
        <v>11117</v>
      </c>
      <c r="C584" s="88">
        <v>12228</v>
      </c>
      <c r="D584" s="88"/>
      <c r="E584" s="90">
        <v>7579</v>
      </c>
      <c r="F584" s="88">
        <v>8337</v>
      </c>
      <c r="G584" s="95">
        <v>5558</v>
      </c>
      <c r="H584" s="91">
        <v>7579</v>
      </c>
      <c r="I584" s="90">
        <v>8337</v>
      </c>
      <c r="J584" s="88">
        <v>6568</v>
      </c>
      <c r="K584" s="88">
        <v>7225</v>
      </c>
      <c r="L584" s="88">
        <v>8893</v>
      </c>
    </row>
    <row r="585" spans="1:12" x14ac:dyDescent="0.2">
      <c r="A585" s="84">
        <f t="shared" si="9"/>
        <v>5800001</v>
      </c>
      <c r="B585" s="89">
        <v>11131</v>
      </c>
      <c r="C585" s="88">
        <v>12244</v>
      </c>
      <c r="D585" s="88"/>
      <c r="E585" s="90">
        <v>7589</v>
      </c>
      <c r="F585" s="88">
        <v>8348</v>
      </c>
      <c r="G585" s="95">
        <v>5565</v>
      </c>
      <c r="H585" s="91">
        <v>7589</v>
      </c>
      <c r="I585" s="90">
        <v>8348</v>
      </c>
      <c r="J585" s="88">
        <v>6576</v>
      </c>
      <c r="K585" s="88">
        <v>7234</v>
      </c>
      <c r="L585" s="88">
        <v>8905</v>
      </c>
    </row>
    <row r="586" spans="1:12" x14ac:dyDescent="0.2">
      <c r="A586" s="84">
        <f t="shared" si="9"/>
        <v>5810001</v>
      </c>
      <c r="B586" s="89">
        <v>11145</v>
      </c>
      <c r="C586" s="88">
        <v>12259</v>
      </c>
      <c r="D586" s="88"/>
      <c r="E586" s="90">
        <v>7599</v>
      </c>
      <c r="F586" s="88">
        <v>8358</v>
      </c>
      <c r="G586" s="95">
        <v>5572</v>
      </c>
      <c r="H586" s="91">
        <v>7599</v>
      </c>
      <c r="I586" s="90">
        <v>8358</v>
      </c>
      <c r="J586" s="88">
        <v>6584</v>
      </c>
      <c r="K586" s="88">
        <v>7243</v>
      </c>
      <c r="L586" s="88">
        <v>8916</v>
      </c>
    </row>
    <row r="587" spans="1:12" x14ac:dyDescent="0.2">
      <c r="A587" s="84">
        <f t="shared" si="9"/>
        <v>5820001</v>
      </c>
      <c r="B587" s="89">
        <v>11159</v>
      </c>
      <c r="C587" s="88">
        <v>12275</v>
      </c>
      <c r="D587" s="88"/>
      <c r="E587" s="90">
        <v>7608</v>
      </c>
      <c r="F587" s="88">
        <v>8369</v>
      </c>
      <c r="G587" s="95">
        <v>5579</v>
      </c>
      <c r="H587" s="91">
        <v>7608</v>
      </c>
      <c r="I587" s="90">
        <v>8369</v>
      </c>
      <c r="J587" s="88">
        <v>6593</v>
      </c>
      <c r="K587" s="88">
        <v>7252</v>
      </c>
      <c r="L587" s="88">
        <v>8927</v>
      </c>
    </row>
    <row r="588" spans="1:12" x14ac:dyDescent="0.2">
      <c r="A588" s="84">
        <f t="shared" si="9"/>
        <v>5830001</v>
      </c>
      <c r="B588" s="89">
        <v>11173</v>
      </c>
      <c r="C588" s="88">
        <v>12290</v>
      </c>
      <c r="D588" s="88"/>
      <c r="E588" s="90">
        <v>7618</v>
      </c>
      <c r="F588" s="88">
        <v>8379</v>
      </c>
      <c r="G588" s="95">
        <v>5586</v>
      </c>
      <c r="H588" s="91">
        <v>7618</v>
      </c>
      <c r="I588" s="90">
        <v>8379</v>
      </c>
      <c r="J588" s="88">
        <v>6601</v>
      </c>
      <c r="K588" s="88">
        <v>7261</v>
      </c>
      <c r="L588" s="88">
        <v>8938</v>
      </c>
    </row>
    <row r="589" spans="1:12" x14ac:dyDescent="0.2">
      <c r="A589" s="84">
        <f t="shared" si="9"/>
        <v>5840001</v>
      </c>
      <c r="B589" s="89">
        <v>11187</v>
      </c>
      <c r="C589" s="88">
        <v>12306</v>
      </c>
      <c r="D589" s="88"/>
      <c r="E589" s="90">
        <v>7627</v>
      </c>
      <c r="F589" s="88">
        <v>8390</v>
      </c>
      <c r="G589" s="95">
        <v>5593</v>
      </c>
      <c r="H589" s="91">
        <v>7627</v>
      </c>
      <c r="I589" s="90">
        <v>8390</v>
      </c>
      <c r="J589" s="88">
        <v>6609</v>
      </c>
      <c r="K589" s="88">
        <v>7270</v>
      </c>
      <c r="L589" s="88">
        <v>8950</v>
      </c>
    </row>
    <row r="590" spans="1:12" x14ac:dyDescent="0.2">
      <c r="A590" s="84">
        <f t="shared" si="9"/>
        <v>5850001</v>
      </c>
      <c r="B590" s="89">
        <v>11201</v>
      </c>
      <c r="C590" s="88">
        <v>12321</v>
      </c>
      <c r="D590" s="88"/>
      <c r="E590" s="90">
        <v>7637</v>
      </c>
      <c r="F590" s="88">
        <v>8400</v>
      </c>
      <c r="G590" s="95">
        <v>5600</v>
      </c>
      <c r="H590" s="91">
        <v>7637</v>
      </c>
      <c r="I590" s="90">
        <v>8400</v>
      </c>
      <c r="J590" s="88">
        <v>6618</v>
      </c>
      <c r="K590" s="88">
        <v>7279</v>
      </c>
      <c r="L590" s="88">
        <v>8961</v>
      </c>
    </row>
    <row r="591" spans="1:12" x14ac:dyDescent="0.2">
      <c r="A591" s="84">
        <f t="shared" si="9"/>
        <v>5860001</v>
      </c>
      <c r="B591" s="89">
        <v>11215</v>
      </c>
      <c r="C591" s="88">
        <v>12336</v>
      </c>
      <c r="D591" s="88"/>
      <c r="E591" s="90">
        <v>7646</v>
      </c>
      <c r="F591" s="88">
        <v>8411</v>
      </c>
      <c r="G591" s="95">
        <v>5607</v>
      </c>
      <c r="H591" s="91">
        <v>7646</v>
      </c>
      <c r="I591" s="90">
        <v>8411</v>
      </c>
      <c r="J591" s="88">
        <v>6626</v>
      </c>
      <c r="K591" s="88">
        <v>7288</v>
      </c>
      <c r="L591" s="88">
        <v>8972</v>
      </c>
    </row>
    <row r="592" spans="1:12" x14ac:dyDescent="0.2">
      <c r="A592" s="84">
        <f t="shared" si="9"/>
        <v>5870001</v>
      </c>
      <c r="B592" s="89">
        <v>11229</v>
      </c>
      <c r="C592" s="88">
        <v>12352</v>
      </c>
      <c r="D592" s="88"/>
      <c r="E592" s="90">
        <v>7656</v>
      </c>
      <c r="F592" s="88">
        <v>8422</v>
      </c>
      <c r="G592" s="95">
        <v>5615</v>
      </c>
      <c r="H592" s="91">
        <v>7656</v>
      </c>
      <c r="I592" s="90">
        <v>8422</v>
      </c>
      <c r="J592" s="88">
        <v>6634</v>
      </c>
      <c r="K592" s="88">
        <v>7298</v>
      </c>
      <c r="L592" s="88">
        <v>8983</v>
      </c>
    </row>
    <row r="593" spans="1:12" x14ac:dyDescent="0.2">
      <c r="A593" s="84">
        <f t="shared" si="9"/>
        <v>5880001</v>
      </c>
      <c r="B593" s="89">
        <v>11243</v>
      </c>
      <c r="C593" s="88">
        <v>12367</v>
      </c>
      <c r="D593" s="88"/>
      <c r="E593" s="90">
        <v>7666</v>
      </c>
      <c r="F593" s="88">
        <v>8432</v>
      </c>
      <c r="G593" s="95">
        <v>5622</v>
      </c>
      <c r="H593" s="91">
        <v>7666</v>
      </c>
      <c r="I593" s="90">
        <v>8432</v>
      </c>
      <c r="J593" s="88">
        <v>6642</v>
      </c>
      <c r="K593" s="88">
        <v>7307</v>
      </c>
      <c r="L593" s="88">
        <v>8994</v>
      </c>
    </row>
    <row r="594" spans="1:12" x14ac:dyDescent="0.2">
      <c r="A594" s="84">
        <f t="shared" si="9"/>
        <v>5890001</v>
      </c>
      <c r="B594" s="89">
        <v>11257</v>
      </c>
      <c r="C594" s="88">
        <v>12383</v>
      </c>
      <c r="D594" s="88"/>
      <c r="E594" s="90">
        <v>7675</v>
      </c>
      <c r="F594" s="88">
        <v>8443</v>
      </c>
      <c r="G594" s="95">
        <v>5629</v>
      </c>
      <c r="H594" s="91">
        <v>7675</v>
      </c>
      <c r="I594" s="90">
        <v>8443</v>
      </c>
      <c r="J594" s="88">
        <v>6651</v>
      </c>
      <c r="K594" s="88">
        <v>7316</v>
      </c>
      <c r="L594" s="88">
        <v>9006</v>
      </c>
    </row>
    <row r="595" spans="1:12" x14ac:dyDescent="0.2">
      <c r="A595" s="84">
        <f t="shared" si="9"/>
        <v>5900001</v>
      </c>
      <c r="B595" s="89">
        <v>11271</v>
      </c>
      <c r="C595" s="88">
        <v>12398</v>
      </c>
      <c r="D595" s="88"/>
      <c r="E595" s="90">
        <v>7685</v>
      </c>
      <c r="F595" s="88">
        <v>8453</v>
      </c>
      <c r="G595" s="95">
        <v>5636</v>
      </c>
      <c r="H595" s="91">
        <v>7685</v>
      </c>
      <c r="I595" s="90">
        <v>8453</v>
      </c>
      <c r="J595" s="88">
        <v>6659</v>
      </c>
      <c r="K595" s="88">
        <v>7325</v>
      </c>
      <c r="L595" s="88">
        <v>9017</v>
      </c>
    </row>
    <row r="596" spans="1:12" x14ac:dyDescent="0.2">
      <c r="A596" s="84">
        <f t="shared" si="9"/>
        <v>5910001</v>
      </c>
      <c r="B596" s="89">
        <v>11285</v>
      </c>
      <c r="C596" s="88">
        <v>12414</v>
      </c>
      <c r="D596" s="88"/>
      <c r="E596" s="90">
        <v>7694</v>
      </c>
      <c r="F596" s="88">
        <v>8464</v>
      </c>
      <c r="G596" s="95">
        <v>5643</v>
      </c>
      <c r="H596" s="91">
        <v>7694</v>
      </c>
      <c r="I596" s="90">
        <v>8464</v>
      </c>
      <c r="J596" s="88">
        <v>6667</v>
      </c>
      <c r="K596" s="88">
        <v>7334</v>
      </c>
      <c r="L596" s="88">
        <v>9028</v>
      </c>
    </row>
    <row r="597" spans="1:12" x14ac:dyDescent="0.2">
      <c r="A597" s="84">
        <f t="shared" si="9"/>
        <v>5920001</v>
      </c>
      <c r="B597" s="89">
        <v>11299</v>
      </c>
      <c r="C597" s="88">
        <v>12429</v>
      </c>
      <c r="D597" s="88"/>
      <c r="E597" s="90">
        <v>7704</v>
      </c>
      <c r="F597" s="88">
        <v>8474</v>
      </c>
      <c r="G597" s="95">
        <v>5650</v>
      </c>
      <c r="H597" s="91">
        <v>7704</v>
      </c>
      <c r="I597" s="90">
        <v>8474</v>
      </c>
      <c r="J597" s="88">
        <v>6676</v>
      </c>
      <c r="K597" s="88">
        <v>7343</v>
      </c>
      <c r="L597" s="88">
        <v>9039</v>
      </c>
    </row>
    <row r="598" spans="1:12" x14ac:dyDescent="0.2">
      <c r="A598" s="84">
        <f t="shared" si="9"/>
        <v>5930001</v>
      </c>
      <c r="B598" s="89">
        <v>11313</v>
      </c>
      <c r="C598" s="88">
        <v>12445</v>
      </c>
      <c r="D598" s="88"/>
      <c r="E598" s="90">
        <v>7713</v>
      </c>
      <c r="F598" s="88">
        <v>8485</v>
      </c>
      <c r="G598" s="95">
        <v>5657</v>
      </c>
      <c r="H598" s="91">
        <v>7713</v>
      </c>
      <c r="I598" s="90">
        <v>8485</v>
      </c>
      <c r="J598" s="88">
        <v>6684</v>
      </c>
      <c r="K598" s="88">
        <v>7352</v>
      </c>
      <c r="L598" s="88">
        <v>9051</v>
      </c>
    </row>
    <row r="599" spans="1:12" x14ac:dyDescent="0.2">
      <c r="A599" s="84">
        <f t="shared" si="9"/>
        <v>5940001</v>
      </c>
      <c r="B599" s="89">
        <v>11327</v>
      </c>
      <c r="C599" s="88">
        <v>12460</v>
      </c>
      <c r="D599" s="88"/>
      <c r="E599" s="90">
        <v>7723</v>
      </c>
      <c r="F599" s="88">
        <v>8495</v>
      </c>
      <c r="G599" s="95">
        <v>5664</v>
      </c>
      <c r="H599" s="91">
        <v>7723</v>
      </c>
      <c r="I599" s="90">
        <v>8495</v>
      </c>
      <c r="J599" s="88">
        <v>6692</v>
      </c>
      <c r="K599" s="88">
        <v>7361</v>
      </c>
      <c r="L599" s="88">
        <v>9062</v>
      </c>
    </row>
    <row r="600" spans="1:12" x14ac:dyDescent="0.2">
      <c r="A600" s="84">
        <f t="shared" si="9"/>
        <v>5950001</v>
      </c>
      <c r="B600" s="89">
        <v>11341</v>
      </c>
      <c r="C600" s="88">
        <v>12475</v>
      </c>
      <c r="D600" s="88"/>
      <c r="E600" s="90">
        <v>7732</v>
      </c>
      <c r="F600" s="88">
        <v>8506</v>
      </c>
      <c r="G600" s="95">
        <v>5671</v>
      </c>
      <c r="H600" s="91">
        <v>7732</v>
      </c>
      <c r="I600" s="90">
        <v>8506</v>
      </c>
      <c r="J600" s="88">
        <v>6700</v>
      </c>
      <c r="K600" s="88">
        <v>7370</v>
      </c>
      <c r="L600" s="88">
        <v>9073</v>
      </c>
    </row>
    <row r="601" spans="1:12" x14ac:dyDescent="0.2">
      <c r="A601" s="84">
        <f t="shared" si="9"/>
        <v>5960001</v>
      </c>
      <c r="B601" s="89">
        <v>11355</v>
      </c>
      <c r="C601" s="88">
        <v>12491</v>
      </c>
      <c r="D601" s="88"/>
      <c r="E601" s="90">
        <v>7742</v>
      </c>
      <c r="F601" s="88">
        <v>8516</v>
      </c>
      <c r="G601" s="95">
        <v>5678</v>
      </c>
      <c r="H601" s="91">
        <v>7742</v>
      </c>
      <c r="I601" s="90">
        <v>8516</v>
      </c>
      <c r="J601" s="88">
        <v>6709</v>
      </c>
      <c r="K601" s="88">
        <v>7380</v>
      </c>
      <c r="L601" s="88">
        <v>9084</v>
      </c>
    </row>
    <row r="602" spans="1:12" x14ac:dyDescent="0.2">
      <c r="A602" s="84">
        <f t="shared" si="9"/>
        <v>5970001</v>
      </c>
      <c r="B602" s="89">
        <v>11369</v>
      </c>
      <c r="C602" s="88">
        <v>12506</v>
      </c>
      <c r="D602" s="88"/>
      <c r="E602" s="90">
        <v>7752</v>
      </c>
      <c r="F602" s="88">
        <v>8527</v>
      </c>
      <c r="G602" s="95">
        <v>5685</v>
      </c>
      <c r="H602" s="91">
        <v>7752</v>
      </c>
      <c r="I602" s="90">
        <v>8527</v>
      </c>
      <c r="J602" s="88">
        <v>6717</v>
      </c>
      <c r="K602" s="88">
        <v>7389</v>
      </c>
      <c r="L602" s="88">
        <v>9095</v>
      </c>
    </row>
    <row r="603" spans="1:12" x14ac:dyDescent="0.2">
      <c r="A603" s="84">
        <f t="shared" si="9"/>
        <v>5980001</v>
      </c>
      <c r="B603" s="89">
        <v>11383</v>
      </c>
      <c r="C603" s="88">
        <v>12522</v>
      </c>
      <c r="D603" s="88"/>
      <c r="E603" s="90">
        <v>7761</v>
      </c>
      <c r="F603" s="88">
        <v>8537</v>
      </c>
      <c r="G603" s="95">
        <v>5692</v>
      </c>
      <c r="H603" s="91">
        <v>7761</v>
      </c>
      <c r="I603" s="90">
        <v>8537</v>
      </c>
      <c r="J603" s="88">
        <v>6725</v>
      </c>
      <c r="K603" s="88">
        <v>7398</v>
      </c>
      <c r="L603" s="88">
        <v>9107</v>
      </c>
    </row>
    <row r="604" spans="1:12" x14ac:dyDescent="0.2">
      <c r="A604" s="84">
        <f t="shared" si="9"/>
        <v>5990001</v>
      </c>
      <c r="B604" s="89">
        <v>11397</v>
      </c>
      <c r="C604" s="88">
        <v>12537</v>
      </c>
      <c r="D604" s="88"/>
      <c r="E604" s="90">
        <v>7771</v>
      </c>
      <c r="F604" s="88">
        <v>8548</v>
      </c>
      <c r="G604" s="95">
        <v>5699</v>
      </c>
      <c r="H604" s="91">
        <v>7771</v>
      </c>
      <c r="I604" s="90">
        <v>8548</v>
      </c>
      <c r="J604" s="88">
        <v>6734</v>
      </c>
      <c r="K604" s="88">
        <v>7407</v>
      </c>
      <c r="L604" s="88">
        <v>9118</v>
      </c>
    </row>
    <row r="605" spans="1:12" x14ac:dyDescent="0.2">
      <c r="A605" s="84">
        <f t="shared" si="9"/>
        <v>6000001</v>
      </c>
      <c r="B605" s="89">
        <v>11411</v>
      </c>
      <c r="C605" s="88">
        <v>12553</v>
      </c>
      <c r="D605" s="88"/>
      <c r="E605" s="90">
        <v>7780</v>
      </c>
      <c r="F605" s="88">
        <v>8558</v>
      </c>
      <c r="G605" s="95">
        <v>5706</v>
      </c>
      <c r="H605" s="91">
        <v>7780</v>
      </c>
      <c r="I605" s="90">
        <v>8558</v>
      </c>
      <c r="J605" s="88">
        <v>6742</v>
      </c>
      <c r="K605" s="88">
        <v>7416</v>
      </c>
      <c r="L605" s="88">
        <v>9129</v>
      </c>
    </row>
    <row r="606" spans="1:12" x14ac:dyDescent="0.2">
      <c r="A606" s="84">
        <f t="shared" si="9"/>
        <v>6010001</v>
      </c>
      <c r="B606" s="89">
        <v>11425</v>
      </c>
      <c r="C606" s="88">
        <v>12568</v>
      </c>
      <c r="D606" s="88"/>
      <c r="E606" s="90">
        <v>7790</v>
      </c>
      <c r="F606" s="88">
        <v>8569</v>
      </c>
      <c r="G606" s="95">
        <v>5713</v>
      </c>
      <c r="H606" s="91">
        <v>7790</v>
      </c>
      <c r="I606" s="90">
        <v>8569</v>
      </c>
      <c r="J606" s="88">
        <v>6750</v>
      </c>
      <c r="K606" s="88">
        <v>7425</v>
      </c>
      <c r="L606" s="88">
        <v>9140</v>
      </c>
    </row>
    <row r="607" spans="1:12" x14ac:dyDescent="0.2">
      <c r="A607" s="84">
        <f t="shared" si="9"/>
        <v>6020001</v>
      </c>
      <c r="B607" s="89">
        <v>11439</v>
      </c>
      <c r="C607" s="88">
        <v>12583</v>
      </c>
      <c r="D607" s="88"/>
      <c r="E607" s="90">
        <v>7799</v>
      </c>
      <c r="F607" s="88">
        <v>8579</v>
      </c>
      <c r="G607" s="95">
        <v>5720</v>
      </c>
      <c r="H607" s="91">
        <v>7799</v>
      </c>
      <c r="I607" s="90">
        <v>8579</v>
      </c>
      <c r="J607" s="88">
        <v>6758</v>
      </c>
      <c r="K607" s="88">
        <v>7434</v>
      </c>
      <c r="L607" s="88">
        <v>9152</v>
      </c>
    </row>
    <row r="608" spans="1:12" x14ac:dyDescent="0.2">
      <c r="A608" s="84">
        <f t="shared" si="9"/>
        <v>6030001</v>
      </c>
      <c r="B608" s="89">
        <v>11453</v>
      </c>
      <c r="C608" s="88">
        <v>12599</v>
      </c>
      <c r="D608" s="88"/>
      <c r="E608" s="90">
        <v>7809</v>
      </c>
      <c r="F608" s="88">
        <v>8590</v>
      </c>
      <c r="G608" s="95">
        <v>5727</v>
      </c>
      <c r="H608" s="91">
        <v>7809</v>
      </c>
      <c r="I608" s="90">
        <v>8590</v>
      </c>
      <c r="J608" s="88">
        <v>6767</v>
      </c>
      <c r="K608" s="88">
        <v>7443</v>
      </c>
      <c r="L608" s="88">
        <v>9163</v>
      </c>
    </row>
    <row r="609" spans="1:12" x14ac:dyDescent="0.2">
      <c r="A609" s="84">
        <f t="shared" si="9"/>
        <v>6040001</v>
      </c>
      <c r="B609" s="89">
        <v>11468</v>
      </c>
      <c r="C609" s="88">
        <v>12614</v>
      </c>
      <c r="D609" s="88"/>
      <c r="E609" s="90">
        <v>7819</v>
      </c>
      <c r="F609" s="88">
        <v>8600</v>
      </c>
      <c r="G609" s="95">
        <v>5734</v>
      </c>
      <c r="H609" s="91">
        <v>7819</v>
      </c>
      <c r="I609" s="90">
        <v>8600</v>
      </c>
      <c r="J609" s="88">
        <v>6775</v>
      </c>
      <c r="K609" s="88">
        <v>7453</v>
      </c>
      <c r="L609" s="88">
        <v>9174</v>
      </c>
    </row>
    <row r="610" spans="1:12" x14ac:dyDescent="0.2">
      <c r="A610" s="84">
        <f t="shared" si="9"/>
        <v>6050001</v>
      </c>
      <c r="B610" s="89">
        <v>11482</v>
      </c>
      <c r="C610" s="88">
        <v>12630</v>
      </c>
      <c r="D610" s="88"/>
      <c r="E610" s="90">
        <v>7828</v>
      </c>
      <c r="F610" s="88">
        <v>8611</v>
      </c>
      <c r="G610" s="95">
        <v>5741</v>
      </c>
      <c r="H610" s="91">
        <v>7828</v>
      </c>
      <c r="I610" s="90">
        <v>8611</v>
      </c>
      <c r="J610" s="88">
        <v>6783</v>
      </c>
      <c r="K610" s="88">
        <v>7462</v>
      </c>
      <c r="L610" s="88">
        <v>9185</v>
      </c>
    </row>
    <row r="611" spans="1:12" x14ac:dyDescent="0.2">
      <c r="A611" s="84">
        <f t="shared" si="9"/>
        <v>6060001</v>
      </c>
      <c r="B611" s="89">
        <v>11496</v>
      </c>
      <c r="C611" s="88">
        <v>12645</v>
      </c>
      <c r="D611" s="88"/>
      <c r="E611" s="90">
        <v>7838</v>
      </c>
      <c r="F611" s="88">
        <v>8621</v>
      </c>
      <c r="G611" s="95">
        <v>5748</v>
      </c>
      <c r="H611" s="91">
        <v>7838</v>
      </c>
      <c r="I611" s="90">
        <v>8621</v>
      </c>
      <c r="J611" s="88">
        <v>6792</v>
      </c>
      <c r="K611" s="88">
        <v>7471</v>
      </c>
      <c r="L611" s="88">
        <v>9196</v>
      </c>
    </row>
    <row r="612" spans="1:12" x14ac:dyDescent="0.2">
      <c r="A612" s="84">
        <f t="shared" si="9"/>
        <v>6070001</v>
      </c>
      <c r="B612" s="89">
        <v>11510</v>
      </c>
      <c r="C612" s="88">
        <v>12661</v>
      </c>
      <c r="D612" s="88"/>
      <c r="E612" s="90">
        <v>7847</v>
      </c>
      <c r="F612" s="88">
        <v>8632</v>
      </c>
      <c r="G612" s="95">
        <v>5755</v>
      </c>
      <c r="H612" s="91">
        <v>7847</v>
      </c>
      <c r="I612" s="90">
        <v>8632</v>
      </c>
      <c r="J612" s="88">
        <v>6800</v>
      </c>
      <c r="K612" s="88">
        <v>7480</v>
      </c>
      <c r="L612" s="88">
        <v>9208</v>
      </c>
    </row>
    <row r="613" spans="1:12" x14ac:dyDescent="0.2">
      <c r="A613" s="84">
        <f t="shared" si="9"/>
        <v>6080001</v>
      </c>
      <c r="B613" s="89">
        <v>11524</v>
      </c>
      <c r="C613" s="88">
        <v>12676</v>
      </c>
      <c r="D613" s="88"/>
      <c r="E613" s="90">
        <v>7857</v>
      </c>
      <c r="F613" s="88">
        <v>8642</v>
      </c>
      <c r="G613" s="95">
        <v>5762</v>
      </c>
      <c r="H613" s="91">
        <v>7857</v>
      </c>
      <c r="I613" s="90">
        <v>8642</v>
      </c>
      <c r="J613" s="88">
        <v>6808</v>
      </c>
      <c r="K613" s="88">
        <v>7489</v>
      </c>
      <c r="L613" s="88">
        <v>9219</v>
      </c>
    </row>
    <row r="614" spans="1:12" x14ac:dyDescent="0.2">
      <c r="A614" s="84">
        <f t="shared" si="9"/>
        <v>6090001</v>
      </c>
      <c r="B614" s="89">
        <v>11538</v>
      </c>
      <c r="C614" s="88">
        <v>12691</v>
      </c>
      <c r="D614" s="88"/>
      <c r="E614" s="90">
        <v>7866</v>
      </c>
      <c r="F614" s="88">
        <v>8653</v>
      </c>
      <c r="G614" s="95">
        <v>5769</v>
      </c>
      <c r="H614" s="91">
        <v>7866</v>
      </c>
      <c r="I614" s="90">
        <v>8653</v>
      </c>
      <c r="J614" s="88">
        <v>6816</v>
      </c>
      <c r="K614" s="88">
        <v>7498</v>
      </c>
      <c r="L614" s="88">
        <v>9230</v>
      </c>
    </row>
    <row r="615" spans="1:12" x14ac:dyDescent="0.2">
      <c r="A615" s="84">
        <f t="shared" si="9"/>
        <v>6100001</v>
      </c>
      <c r="B615" s="89">
        <v>11552</v>
      </c>
      <c r="C615" s="88">
        <v>12707</v>
      </c>
      <c r="D615" s="88"/>
      <c r="E615" s="90">
        <v>7876</v>
      </c>
      <c r="F615" s="88">
        <v>8664</v>
      </c>
      <c r="G615" s="95">
        <v>5776</v>
      </c>
      <c r="H615" s="91">
        <v>7876</v>
      </c>
      <c r="I615" s="90">
        <v>8664</v>
      </c>
      <c r="J615" s="88">
        <v>6825</v>
      </c>
      <c r="K615" s="88">
        <v>7507</v>
      </c>
      <c r="L615" s="88">
        <v>9241</v>
      </c>
    </row>
    <row r="616" spans="1:12" x14ac:dyDescent="0.2">
      <c r="A616" s="84">
        <f t="shared" si="9"/>
        <v>6110001</v>
      </c>
      <c r="B616" s="89">
        <v>11566</v>
      </c>
      <c r="C616" s="88">
        <v>12722</v>
      </c>
      <c r="D616" s="88"/>
      <c r="E616" s="90">
        <v>7886</v>
      </c>
      <c r="F616" s="88">
        <v>8674</v>
      </c>
      <c r="G616" s="95">
        <v>5783</v>
      </c>
      <c r="H616" s="91">
        <v>7886</v>
      </c>
      <c r="I616" s="90">
        <v>8674</v>
      </c>
      <c r="J616" s="88">
        <v>6833</v>
      </c>
      <c r="K616" s="88">
        <v>7516</v>
      </c>
      <c r="L616" s="88">
        <v>9253</v>
      </c>
    </row>
    <row r="617" spans="1:12" x14ac:dyDescent="0.2">
      <c r="A617" s="84">
        <f t="shared" si="9"/>
        <v>6120001</v>
      </c>
      <c r="B617" s="89">
        <v>11580</v>
      </c>
      <c r="C617" s="88">
        <v>12738</v>
      </c>
      <c r="D617" s="88"/>
      <c r="E617" s="90">
        <v>7895</v>
      </c>
      <c r="F617" s="88">
        <v>8685</v>
      </c>
      <c r="G617" s="95">
        <v>5790</v>
      </c>
      <c r="H617" s="91">
        <v>7895</v>
      </c>
      <c r="I617" s="90">
        <v>8685</v>
      </c>
      <c r="J617" s="88">
        <v>6841</v>
      </c>
      <c r="K617" s="88">
        <v>7525</v>
      </c>
      <c r="L617" s="88">
        <v>9264</v>
      </c>
    </row>
    <row r="618" spans="1:12" x14ac:dyDescent="0.2">
      <c r="A618" s="84">
        <f t="shared" si="9"/>
        <v>6130001</v>
      </c>
      <c r="B618" s="89">
        <v>11594</v>
      </c>
      <c r="C618" s="88">
        <v>12753</v>
      </c>
      <c r="D618" s="88"/>
      <c r="E618" s="90">
        <v>7905</v>
      </c>
      <c r="F618" s="88">
        <v>8695</v>
      </c>
      <c r="G618" s="95">
        <v>5797</v>
      </c>
      <c r="H618" s="91">
        <v>7905</v>
      </c>
      <c r="I618" s="90">
        <v>8695</v>
      </c>
      <c r="J618" s="88">
        <v>6850</v>
      </c>
      <c r="K618" s="88">
        <v>7535</v>
      </c>
      <c r="L618" s="88">
        <v>9275</v>
      </c>
    </row>
    <row r="619" spans="1:12" x14ac:dyDescent="0.2">
      <c r="A619" s="84">
        <f t="shared" si="9"/>
        <v>6140001</v>
      </c>
      <c r="B619" s="89">
        <v>11608</v>
      </c>
      <c r="C619" s="88">
        <v>12769</v>
      </c>
      <c r="D619" s="88"/>
      <c r="E619" s="90">
        <v>7914</v>
      </c>
      <c r="F619" s="88">
        <v>8706</v>
      </c>
      <c r="G619" s="95">
        <v>5804</v>
      </c>
      <c r="H619" s="91">
        <v>7914</v>
      </c>
      <c r="I619" s="90">
        <v>8706</v>
      </c>
      <c r="J619" s="88">
        <v>6858</v>
      </c>
      <c r="K619" s="88">
        <v>7544</v>
      </c>
      <c r="L619" s="88">
        <v>9286</v>
      </c>
    </row>
    <row r="620" spans="1:12" x14ac:dyDescent="0.2">
      <c r="A620" s="84">
        <f t="shared" si="9"/>
        <v>6150001</v>
      </c>
      <c r="B620" s="89">
        <v>11622</v>
      </c>
      <c r="C620" s="88">
        <v>12784</v>
      </c>
      <c r="D620" s="88"/>
      <c r="E620" s="90">
        <v>7924</v>
      </c>
      <c r="F620" s="88">
        <v>8716</v>
      </c>
      <c r="G620" s="95">
        <v>5811</v>
      </c>
      <c r="H620" s="91">
        <v>7924</v>
      </c>
      <c r="I620" s="90">
        <v>8716</v>
      </c>
      <c r="J620" s="88">
        <v>6866</v>
      </c>
      <c r="K620" s="88">
        <v>7553</v>
      </c>
      <c r="L620" s="88">
        <v>9297</v>
      </c>
    </row>
    <row r="621" spans="1:12" x14ac:dyDescent="0.2">
      <c r="A621" s="84">
        <f t="shared" si="9"/>
        <v>6160001</v>
      </c>
      <c r="B621" s="89">
        <v>11636</v>
      </c>
      <c r="C621" s="88">
        <v>12799</v>
      </c>
      <c r="D621" s="88"/>
      <c r="E621" s="90">
        <v>7933</v>
      </c>
      <c r="F621" s="88">
        <v>8727</v>
      </c>
      <c r="G621" s="95">
        <v>5818</v>
      </c>
      <c r="H621" s="91">
        <v>7933</v>
      </c>
      <c r="I621" s="90">
        <v>8727</v>
      </c>
      <c r="J621" s="88">
        <v>6874</v>
      </c>
      <c r="K621" s="88">
        <v>7562</v>
      </c>
      <c r="L621" s="88">
        <v>9309</v>
      </c>
    </row>
    <row r="622" spans="1:12" x14ac:dyDescent="0.2">
      <c r="A622" s="84">
        <f t="shared" si="9"/>
        <v>6170001</v>
      </c>
      <c r="B622" s="89">
        <v>11650</v>
      </c>
      <c r="C622" s="88">
        <v>12815</v>
      </c>
      <c r="D622" s="88"/>
      <c r="E622" s="90">
        <v>7943</v>
      </c>
      <c r="F622" s="88">
        <v>8737</v>
      </c>
      <c r="G622" s="95">
        <v>5825</v>
      </c>
      <c r="H622" s="91">
        <v>7943</v>
      </c>
      <c r="I622" s="90">
        <v>8737</v>
      </c>
      <c r="J622" s="88">
        <v>6883</v>
      </c>
      <c r="K622" s="88">
        <v>7571</v>
      </c>
      <c r="L622" s="88">
        <v>9320</v>
      </c>
    </row>
    <row r="623" spans="1:12" x14ac:dyDescent="0.2">
      <c r="A623" s="84">
        <f t="shared" si="9"/>
        <v>6180001</v>
      </c>
      <c r="B623" s="89">
        <v>11664</v>
      </c>
      <c r="C623" s="88">
        <v>12830</v>
      </c>
      <c r="D623" s="88"/>
      <c r="E623" s="90">
        <v>7952</v>
      </c>
      <c r="F623" s="88">
        <v>8748</v>
      </c>
      <c r="G623" s="95">
        <v>5832</v>
      </c>
      <c r="H623" s="91">
        <v>7952</v>
      </c>
      <c r="I623" s="90">
        <v>8748</v>
      </c>
      <c r="J623" s="88">
        <v>6891</v>
      </c>
      <c r="K623" s="88">
        <v>7580</v>
      </c>
      <c r="L623" s="88">
        <v>9331</v>
      </c>
    </row>
    <row r="624" spans="1:12" x14ac:dyDescent="0.2">
      <c r="A624" s="84">
        <f t="shared" si="9"/>
        <v>6190001</v>
      </c>
      <c r="B624" s="89">
        <v>11678</v>
      </c>
      <c r="C624" s="88">
        <v>12846</v>
      </c>
      <c r="D624" s="88"/>
      <c r="E624" s="90">
        <v>7962</v>
      </c>
      <c r="F624" s="88">
        <v>8758</v>
      </c>
      <c r="G624" s="95">
        <v>5839</v>
      </c>
      <c r="H624" s="91">
        <v>7962</v>
      </c>
      <c r="I624" s="90">
        <v>8758</v>
      </c>
      <c r="J624" s="88">
        <v>6899</v>
      </c>
      <c r="K624" s="88">
        <v>7589</v>
      </c>
      <c r="L624" s="88">
        <v>9342</v>
      </c>
    </row>
    <row r="625" spans="1:12" x14ac:dyDescent="0.2">
      <c r="A625" s="84">
        <f t="shared" si="9"/>
        <v>6200001</v>
      </c>
      <c r="B625" s="89">
        <v>11692</v>
      </c>
      <c r="C625" s="88">
        <v>12861</v>
      </c>
      <c r="D625" s="88"/>
      <c r="E625" s="90">
        <v>7972</v>
      </c>
      <c r="F625" s="88">
        <v>8769</v>
      </c>
      <c r="G625" s="95">
        <v>5846</v>
      </c>
      <c r="H625" s="91">
        <v>7972</v>
      </c>
      <c r="I625" s="90">
        <v>8769</v>
      </c>
      <c r="J625" s="88">
        <v>6908</v>
      </c>
      <c r="K625" s="88">
        <v>7598</v>
      </c>
      <c r="L625" s="88">
        <v>9354</v>
      </c>
    </row>
    <row r="626" spans="1:12" x14ac:dyDescent="0.2">
      <c r="A626" s="84">
        <f t="shared" si="9"/>
        <v>6210001</v>
      </c>
      <c r="B626" s="89">
        <v>11706</v>
      </c>
      <c r="C626" s="88">
        <v>12877</v>
      </c>
      <c r="D626" s="88"/>
      <c r="E626" s="90">
        <v>7981</v>
      </c>
      <c r="F626" s="88">
        <v>8779</v>
      </c>
      <c r="G626" s="95">
        <v>5853</v>
      </c>
      <c r="H626" s="91">
        <v>7981</v>
      </c>
      <c r="I626" s="90">
        <v>8779</v>
      </c>
      <c r="J626" s="88">
        <v>6916</v>
      </c>
      <c r="K626" s="88">
        <v>7608</v>
      </c>
      <c r="L626" s="88">
        <v>9365</v>
      </c>
    </row>
    <row r="627" spans="1:12" x14ac:dyDescent="0.2">
      <c r="A627" s="84">
        <f t="shared" si="9"/>
        <v>6220001</v>
      </c>
      <c r="B627" s="89">
        <v>11720</v>
      </c>
      <c r="C627" s="88">
        <v>12892</v>
      </c>
      <c r="D627" s="88"/>
      <c r="E627" s="90">
        <v>7991</v>
      </c>
      <c r="F627" s="88">
        <v>8790</v>
      </c>
      <c r="G627" s="95">
        <v>5860</v>
      </c>
      <c r="H627" s="91">
        <v>7991</v>
      </c>
      <c r="I627" s="90">
        <v>8790</v>
      </c>
      <c r="J627" s="88">
        <v>6924</v>
      </c>
      <c r="K627" s="88">
        <v>7617</v>
      </c>
      <c r="L627" s="88">
        <v>9376</v>
      </c>
    </row>
    <row r="628" spans="1:12" x14ac:dyDescent="0.2">
      <c r="A628" s="84">
        <f t="shared" si="9"/>
        <v>6230001</v>
      </c>
      <c r="B628" s="89">
        <v>11734</v>
      </c>
      <c r="C628" s="88">
        <v>12907</v>
      </c>
      <c r="D628" s="88"/>
      <c r="E628" s="90">
        <v>8000</v>
      </c>
      <c r="F628" s="88">
        <v>8800</v>
      </c>
      <c r="G628" s="95">
        <v>5867</v>
      </c>
      <c r="H628" s="91">
        <v>8000</v>
      </c>
      <c r="I628" s="90">
        <v>8800</v>
      </c>
      <c r="J628" s="88">
        <v>6933</v>
      </c>
      <c r="K628" s="88">
        <v>7626</v>
      </c>
      <c r="L628" s="88">
        <v>9387</v>
      </c>
    </row>
    <row r="629" spans="1:12" x14ac:dyDescent="0.2">
      <c r="A629" s="84">
        <f t="shared" si="9"/>
        <v>6240001</v>
      </c>
      <c r="B629" s="89">
        <v>11748</v>
      </c>
      <c r="C629" s="88">
        <v>12923</v>
      </c>
      <c r="D629" s="88"/>
      <c r="E629" s="90">
        <v>8010</v>
      </c>
      <c r="F629" s="88">
        <v>8811</v>
      </c>
      <c r="G629" s="95">
        <v>5874</v>
      </c>
      <c r="H629" s="91">
        <v>8010</v>
      </c>
      <c r="I629" s="90">
        <v>8811</v>
      </c>
      <c r="J629" s="88">
        <v>6941</v>
      </c>
      <c r="K629" s="88">
        <v>7635</v>
      </c>
      <c r="L629" s="88">
        <v>9398</v>
      </c>
    </row>
    <row r="630" spans="1:12" x14ac:dyDescent="0.2">
      <c r="A630" s="84">
        <f t="shared" si="9"/>
        <v>6250001</v>
      </c>
      <c r="B630" s="89">
        <v>11762</v>
      </c>
      <c r="C630" s="88">
        <v>12938</v>
      </c>
      <c r="D630" s="88"/>
      <c r="E630" s="90">
        <v>8019</v>
      </c>
      <c r="F630" s="88">
        <v>8821</v>
      </c>
      <c r="G630" s="95">
        <v>5881</v>
      </c>
      <c r="H630" s="91">
        <v>8019</v>
      </c>
      <c r="I630" s="90">
        <v>8821</v>
      </c>
      <c r="J630" s="88">
        <v>6949</v>
      </c>
      <c r="K630" s="88">
        <v>7644</v>
      </c>
      <c r="L630" s="88">
        <v>9410</v>
      </c>
    </row>
    <row r="631" spans="1:12" x14ac:dyDescent="0.2">
      <c r="A631" s="84">
        <f t="shared" si="9"/>
        <v>6260001</v>
      </c>
      <c r="B631" s="89">
        <v>11776</v>
      </c>
      <c r="C631" s="88">
        <v>12954</v>
      </c>
      <c r="D631" s="88"/>
      <c r="E631" s="90">
        <v>8029</v>
      </c>
      <c r="F631" s="88">
        <v>8832</v>
      </c>
      <c r="G631" s="95">
        <v>5888</v>
      </c>
      <c r="H631" s="91">
        <v>8029</v>
      </c>
      <c r="I631" s="90">
        <v>8832</v>
      </c>
      <c r="J631" s="88">
        <v>6957</v>
      </c>
      <c r="K631" s="88">
        <v>7653</v>
      </c>
      <c r="L631" s="88">
        <v>9421</v>
      </c>
    </row>
    <row r="632" spans="1:12" x14ac:dyDescent="0.2">
      <c r="A632" s="84">
        <f t="shared" si="9"/>
        <v>6270001</v>
      </c>
      <c r="B632" s="89">
        <v>11790</v>
      </c>
      <c r="C632" s="88">
        <v>12969</v>
      </c>
      <c r="D632" s="88"/>
      <c r="E632" s="90">
        <v>8039</v>
      </c>
      <c r="F632" s="88">
        <v>8842</v>
      </c>
      <c r="G632" s="95">
        <v>5895</v>
      </c>
      <c r="H632" s="91">
        <v>8039</v>
      </c>
      <c r="I632" s="90">
        <v>8842</v>
      </c>
      <c r="J632" s="88">
        <v>6966</v>
      </c>
      <c r="K632" s="88">
        <v>7662</v>
      </c>
      <c r="L632" s="88">
        <v>9432</v>
      </c>
    </row>
    <row r="633" spans="1:12" x14ac:dyDescent="0.2">
      <c r="A633" s="84">
        <f t="shared" si="9"/>
        <v>6280001</v>
      </c>
      <c r="B633" s="89">
        <v>11804</v>
      </c>
      <c r="C633" s="88">
        <v>12985</v>
      </c>
      <c r="D633" s="88"/>
      <c r="E633" s="90">
        <v>8048</v>
      </c>
      <c r="F633" s="88">
        <v>8853</v>
      </c>
      <c r="G633" s="95">
        <v>5902</v>
      </c>
      <c r="H633" s="91">
        <v>8048</v>
      </c>
      <c r="I633" s="90">
        <v>8853</v>
      </c>
      <c r="J633" s="88">
        <v>6974</v>
      </c>
      <c r="K633" s="88">
        <v>7671</v>
      </c>
      <c r="L633" s="88">
        <v>9443</v>
      </c>
    </row>
    <row r="634" spans="1:12" x14ac:dyDescent="0.2">
      <c r="A634" s="84">
        <f t="shared" si="9"/>
        <v>6290001</v>
      </c>
      <c r="B634" s="89">
        <v>11818</v>
      </c>
      <c r="C634" s="88">
        <v>13000</v>
      </c>
      <c r="D634" s="88"/>
      <c r="E634" s="90">
        <v>8058</v>
      </c>
      <c r="F634" s="88">
        <v>8863</v>
      </c>
      <c r="G634" s="95">
        <v>5909</v>
      </c>
      <c r="H634" s="91">
        <v>8058</v>
      </c>
      <c r="I634" s="90">
        <v>8863</v>
      </c>
      <c r="J634" s="88">
        <v>6982</v>
      </c>
      <c r="K634" s="88">
        <v>7680</v>
      </c>
      <c r="L634" s="88">
        <v>9455</v>
      </c>
    </row>
    <row r="635" spans="1:12" x14ac:dyDescent="0.2">
      <c r="A635" s="84">
        <f t="shared" si="9"/>
        <v>6300001</v>
      </c>
      <c r="B635" s="89">
        <v>11832</v>
      </c>
      <c r="C635" s="88">
        <v>13016</v>
      </c>
      <c r="D635" s="88"/>
      <c r="E635" s="90">
        <v>8067</v>
      </c>
      <c r="F635" s="88">
        <v>8874</v>
      </c>
      <c r="G635" s="95">
        <v>5916</v>
      </c>
      <c r="H635" s="91">
        <v>8067</v>
      </c>
      <c r="I635" s="90">
        <v>8874</v>
      </c>
      <c r="J635" s="88">
        <v>6991</v>
      </c>
      <c r="K635" s="88">
        <v>7690</v>
      </c>
      <c r="L635" s="88">
        <v>9466</v>
      </c>
    </row>
    <row r="636" spans="1:12" x14ac:dyDescent="0.2">
      <c r="A636" s="84">
        <f t="shared" si="9"/>
        <v>6310001</v>
      </c>
      <c r="B636" s="89">
        <v>11846</v>
      </c>
      <c r="C636" s="88">
        <v>13031</v>
      </c>
      <c r="D636" s="88"/>
      <c r="E636" s="90">
        <v>8077</v>
      </c>
      <c r="F636" s="88">
        <v>8885</v>
      </c>
      <c r="G636" s="95">
        <v>5923</v>
      </c>
      <c r="H636" s="91">
        <v>8077</v>
      </c>
      <c r="I636" s="90">
        <v>8885</v>
      </c>
      <c r="J636" s="88">
        <v>6999</v>
      </c>
      <c r="K636" s="88">
        <v>7699</v>
      </c>
      <c r="L636" s="88">
        <v>9477</v>
      </c>
    </row>
    <row r="637" spans="1:12" x14ac:dyDescent="0.2">
      <c r="A637" s="84">
        <f t="shared" si="9"/>
        <v>6320001</v>
      </c>
      <c r="B637" s="89">
        <v>11860</v>
      </c>
      <c r="C637" s="88">
        <v>13046</v>
      </c>
      <c r="D637" s="88"/>
      <c r="E637" s="90">
        <v>8086</v>
      </c>
      <c r="F637" s="88">
        <v>8895</v>
      </c>
      <c r="G637" s="95">
        <v>5930</v>
      </c>
      <c r="H637" s="91">
        <v>8086</v>
      </c>
      <c r="I637" s="90">
        <v>8895</v>
      </c>
      <c r="J637" s="88">
        <v>7007</v>
      </c>
      <c r="K637" s="88">
        <v>7708</v>
      </c>
      <c r="L637" s="88">
        <v>9488</v>
      </c>
    </row>
    <row r="638" spans="1:12" x14ac:dyDescent="0.2">
      <c r="A638" s="84">
        <f t="shared" si="9"/>
        <v>6330001</v>
      </c>
      <c r="B638" s="89">
        <v>11874</v>
      </c>
      <c r="C638" s="88">
        <v>13062</v>
      </c>
      <c r="D638" s="88"/>
      <c r="E638" s="90">
        <v>8096</v>
      </c>
      <c r="F638" s="88">
        <v>8906</v>
      </c>
      <c r="G638" s="95">
        <v>5937</v>
      </c>
      <c r="H638" s="91">
        <v>8096</v>
      </c>
      <c r="I638" s="90">
        <v>8906</v>
      </c>
      <c r="J638" s="88">
        <v>7015</v>
      </c>
      <c r="K638" s="88">
        <v>7717</v>
      </c>
      <c r="L638" s="88">
        <v>9500</v>
      </c>
    </row>
    <row r="639" spans="1:12" x14ac:dyDescent="0.2">
      <c r="A639" s="84">
        <f t="shared" si="9"/>
        <v>6340001</v>
      </c>
      <c r="B639" s="89">
        <v>11888</v>
      </c>
      <c r="C639" s="88">
        <v>13077</v>
      </c>
      <c r="D639" s="88"/>
      <c r="E639" s="90">
        <v>8106</v>
      </c>
      <c r="F639" s="88">
        <v>8916</v>
      </c>
      <c r="G639" s="95">
        <v>5944</v>
      </c>
      <c r="H639" s="91">
        <v>8106</v>
      </c>
      <c r="I639" s="90">
        <v>8916</v>
      </c>
      <c r="J639" s="88">
        <v>7024</v>
      </c>
      <c r="K639" s="88">
        <v>7726</v>
      </c>
      <c r="L639" s="88">
        <v>9511</v>
      </c>
    </row>
    <row r="640" spans="1:12" x14ac:dyDescent="0.2">
      <c r="A640" s="84">
        <f t="shared" si="9"/>
        <v>6350001</v>
      </c>
      <c r="B640" s="89">
        <v>11902</v>
      </c>
      <c r="C640" s="88">
        <v>13093</v>
      </c>
      <c r="D640" s="88"/>
      <c r="E640" s="90">
        <v>8115</v>
      </c>
      <c r="F640" s="88">
        <v>8927</v>
      </c>
      <c r="G640" s="95">
        <v>5951</v>
      </c>
      <c r="H640" s="91">
        <v>8115</v>
      </c>
      <c r="I640" s="90">
        <v>8927</v>
      </c>
      <c r="J640" s="88">
        <v>7032</v>
      </c>
      <c r="K640" s="88">
        <v>7735</v>
      </c>
      <c r="L640" s="88">
        <v>9522</v>
      </c>
    </row>
    <row r="641" spans="1:12" x14ac:dyDescent="0.2">
      <c r="A641" s="84">
        <f t="shared" si="9"/>
        <v>6360001</v>
      </c>
      <c r="B641" s="89">
        <v>11916</v>
      </c>
      <c r="C641" s="88">
        <v>13108</v>
      </c>
      <c r="D641" s="88"/>
      <c r="E641" s="90">
        <v>8125</v>
      </c>
      <c r="F641" s="88">
        <v>8937</v>
      </c>
      <c r="G641" s="95">
        <v>5958</v>
      </c>
      <c r="H641" s="91">
        <v>8125</v>
      </c>
      <c r="I641" s="90">
        <v>8937</v>
      </c>
      <c r="J641" s="88">
        <v>7040</v>
      </c>
      <c r="K641" s="88">
        <v>7744</v>
      </c>
      <c r="L641" s="88">
        <v>9533</v>
      </c>
    </row>
    <row r="642" spans="1:12" x14ac:dyDescent="0.2">
      <c r="A642" s="84">
        <f t="shared" si="9"/>
        <v>6370001</v>
      </c>
      <c r="B642" s="89">
        <v>11931</v>
      </c>
      <c r="C642" s="88">
        <v>13124</v>
      </c>
      <c r="D642" s="88"/>
      <c r="E642" s="90">
        <v>8134</v>
      </c>
      <c r="F642" s="88">
        <v>8948</v>
      </c>
      <c r="G642" s="95">
        <v>5965</v>
      </c>
      <c r="H642" s="91">
        <v>8134</v>
      </c>
      <c r="I642" s="90">
        <v>8948</v>
      </c>
      <c r="J642" s="88">
        <v>7049</v>
      </c>
      <c r="K642" s="88">
        <v>7753</v>
      </c>
      <c r="L642" s="88">
        <v>9544</v>
      </c>
    </row>
    <row r="643" spans="1:12" x14ac:dyDescent="0.2">
      <c r="A643" s="84">
        <f t="shared" si="9"/>
        <v>6380001</v>
      </c>
      <c r="B643" s="89">
        <v>11945</v>
      </c>
      <c r="C643" s="88">
        <v>13139</v>
      </c>
      <c r="D643" s="88"/>
      <c r="E643" s="90">
        <v>8144</v>
      </c>
      <c r="F643" s="88">
        <v>8958</v>
      </c>
      <c r="G643" s="95">
        <v>5972</v>
      </c>
      <c r="H643" s="91">
        <v>8144</v>
      </c>
      <c r="I643" s="90">
        <v>8958</v>
      </c>
      <c r="J643" s="88">
        <v>7057</v>
      </c>
      <c r="K643" s="88">
        <v>7763</v>
      </c>
      <c r="L643" s="88">
        <v>9556</v>
      </c>
    </row>
    <row r="644" spans="1:12" x14ac:dyDescent="0.2">
      <c r="A644" s="84">
        <f t="shared" si="9"/>
        <v>6390001</v>
      </c>
      <c r="B644" s="89">
        <v>11959</v>
      </c>
      <c r="C644" s="88">
        <v>13154</v>
      </c>
      <c r="D644" s="88"/>
      <c r="E644" s="90">
        <v>8153</v>
      </c>
      <c r="F644" s="88">
        <v>8969</v>
      </c>
      <c r="G644" s="95">
        <v>5979</v>
      </c>
      <c r="H644" s="91">
        <v>8153</v>
      </c>
      <c r="I644" s="90">
        <v>8969</v>
      </c>
      <c r="J644" s="88">
        <v>7065</v>
      </c>
      <c r="K644" s="88">
        <v>7772</v>
      </c>
      <c r="L644" s="88">
        <v>9567</v>
      </c>
    </row>
    <row r="645" spans="1:12" x14ac:dyDescent="0.2">
      <c r="A645" s="84">
        <f t="shared" si="9"/>
        <v>6400001</v>
      </c>
      <c r="B645" s="89">
        <v>11973</v>
      </c>
      <c r="C645" s="88">
        <v>13170</v>
      </c>
      <c r="D645" s="88"/>
      <c r="E645" s="90">
        <v>8163</v>
      </c>
      <c r="F645" s="88">
        <v>8979</v>
      </c>
      <c r="G645" s="95">
        <v>5986</v>
      </c>
      <c r="H645" s="91">
        <v>8163</v>
      </c>
      <c r="I645" s="90">
        <v>8979</v>
      </c>
      <c r="J645" s="88">
        <v>7073</v>
      </c>
      <c r="K645" s="88">
        <v>7781</v>
      </c>
      <c r="L645" s="88">
        <v>9578</v>
      </c>
    </row>
    <row r="646" spans="1:12" x14ac:dyDescent="0.2">
      <c r="A646" s="84">
        <f t="shared" si="9"/>
        <v>6410001</v>
      </c>
      <c r="B646" s="89">
        <v>11987</v>
      </c>
      <c r="C646" s="88">
        <v>13185</v>
      </c>
      <c r="D646" s="88"/>
      <c r="E646" s="90">
        <v>8172</v>
      </c>
      <c r="F646" s="88">
        <v>8990</v>
      </c>
      <c r="G646" s="95">
        <v>5993</v>
      </c>
      <c r="H646" s="91">
        <v>8172</v>
      </c>
      <c r="I646" s="90">
        <v>8990</v>
      </c>
      <c r="J646" s="88">
        <v>7082</v>
      </c>
      <c r="K646" s="88">
        <v>7790</v>
      </c>
      <c r="L646" s="88">
        <v>9589</v>
      </c>
    </row>
    <row r="647" spans="1:12" x14ac:dyDescent="0.2">
      <c r="A647" s="84">
        <f t="shared" si="9"/>
        <v>6420001</v>
      </c>
      <c r="B647" s="89">
        <v>12001</v>
      </c>
      <c r="C647" s="88">
        <v>13201</v>
      </c>
      <c r="D647" s="88"/>
      <c r="E647" s="90">
        <v>8182</v>
      </c>
      <c r="F647" s="88">
        <v>9000</v>
      </c>
      <c r="G647" s="95">
        <v>6000</v>
      </c>
      <c r="H647" s="91">
        <v>8182</v>
      </c>
      <c r="I647" s="90">
        <v>9000</v>
      </c>
      <c r="J647" s="88">
        <v>7090</v>
      </c>
      <c r="K647" s="88">
        <v>7799</v>
      </c>
      <c r="L647" s="88">
        <v>9601</v>
      </c>
    </row>
    <row r="648" spans="1:12" x14ac:dyDescent="0.2">
      <c r="A648" s="84">
        <f t="shared" ref="A648:A711" si="10">A647+10000</f>
        <v>6430001</v>
      </c>
      <c r="B648" s="89">
        <v>12015</v>
      </c>
      <c r="C648" s="88">
        <v>13216</v>
      </c>
      <c r="D648" s="88"/>
      <c r="E648" s="90">
        <v>8192</v>
      </c>
      <c r="F648" s="88">
        <v>9011</v>
      </c>
      <c r="G648" s="95">
        <v>6007</v>
      </c>
      <c r="H648" s="91">
        <v>8192</v>
      </c>
      <c r="I648" s="90">
        <v>9011</v>
      </c>
      <c r="J648" s="88">
        <v>7098</v>
      </c>
      <c r="K648" s="88">
        <v>7808</v>
      </c>
      <c r="L648" s="88">
        <v>9612</v>
      </c>
    </row>
    <row r="649" spans="1:12" x14ac:dyDescent="0.2">
      <c r="A649" s="84">
        <f t="shared" si="10"/>
        <v>6440001</v>
      </c>
      <c r="B649" s="89">
        <v>12029</v>
      </c>
      <c r="C649" s="88">
        <v>13232</v>
      </c>
      <c r="D649" s="88"/>
      <c r="E649" s="90">
        <v>8201</v>
      </c>
      <c r="F649" s="88">
        <v>9021</v>
      </c>
      <c r="G649" s="95">
        <v>6014</v>
      </c>
      <c r="H649" s="91">
        <v>8201</v>
      </c>
      <c r="I649" s="90">
        <v>9021</v>
      </c>
      <c r="J649" s="88">
        <v>7107</v>
      </c>
      <c r="K649" s="88">
        <v>7817</v>
      </c>
      <c r="L649" s="88">
        <v>9623</v>
      </c>
    </row>
    <row r="650" spans="1:12" x14ac:dyDescent="0.2">
      <c r="A650" s="84">
        <f t="shared" si="10"/>
        <v>6450001</v>
      </c>
      <c r="B650" s="89">
        <v>12043</v>
      </c>
      <c r="C650" s="88">
        <v>13247</v>
      </c>
      <c r="D650" s="88"/>
      <c r="E650" s="90">
        <v>8211</v>
      </c>
      <c r="F650" s="88">
        <v>9032</v>
      </c>
      <c r="G650" s="95">
        <v>6021</v>
      </c>
      <c r="H650" s="91">
        <v>8211</v>
      </c>
      <c r="I650" s="90">
        <v>9032</v>
      </c>
      <c r="J650" s="88">
        <v>7115</v>
      </c>
      <c r="K650" s="88">
        <v>7826</v>
      </c>
      <c r="L650" s="88">
        <v>9634</v>
      </c>
    </row>
    <row r="651" spans="1:12" x14ac:dyDescent="0.2">
      <c r="A651" s="84">
        <f t="shared" si="10"/>
        <v>6460001</v>
      </c>
      <c r="B651" s="89">
        <v>12057</v>
      </c>
      <c r="C651" s="88">
        <v>13262</v>
      </c>
      <c r="D651" s="88"/>
      <c r="E651" s="90">
        <v>8220</v>
      </c>
      <c r="F651" s="88">
        <v>9042</v>
      </c>
      <c r="G651" s="95">
        <v>6028</v>
      </c>
      <c r="H651" s="91">
        <v>8220</v>
      </c>
      <c r="I651" s="90">
        <v>9042</v>
      </c>
      <c r="J651" s="88">
        <v>7123</v>
      </c>
      <c r="K651" s="88">
        <v>7835</v>
      </c>
      <c r="L651" s="88">
        <v>9645</v>
      </c>
    </row>
    <row r="652" spans="1:12" x14ac:dyDescent="0.2">
      <c r="A652" s="84">
        <f t="shared" si="10"/>
        <v>6470001</v>
      </c>
      <c r="B652" s="89">
        <v>12071</v>
      </c>
      <c r="C652" s="88">
        <v>13278</v>
      </c>
      <c r="D652" s="88"/>
      <c r="E652" s="90">
        <v>8230</v>
      </c>
      <c r="F652" s="88">
        <v>9053</v>
      </c>
      <c r="G652" s="95">
        <v>6035</v>
      </c>
      <c r="H652" s="91">
        <v>8230</v>
      </c>
      <c r="I652" s="90">
        <v>9053</v>
      </c>
      <c r="J652" s="88">
        <v>7131</v>
      </c>
      <c r="K652" s="88">
        <v>7845</v>
      </c>
      <c r="L652" s="88">
        <v>9657</v>
      </c>
    </row>
    <row r="653" spans="1:12" x14ac:dyDescent="0.2">
      <c r="A653" s="84">
        <f t="shared" si="10"/>
        <v>6480001</v>
      </c>
      <c r="B653" s="89">
        <v>12085</v>
      </c>
      <c r="C653" s="88">
        <v>13293</v>
      </c>
      <c r="D653" s="88"/>
      <c r="E653" s="90">
        <v>8239</v>
      </c>
      <c r="F653" s="88">
        <v>9063</v>
      </c>
      <c r="G653" s="95">
        <v>6042</v>
      </c>
      <c r="H653" s="91">
        <v>8239</v>
      </c>
      <c r="I653" s="90">
        <v>9063</v>
      </c>
      <c r="J653" s="88">
        <v>7140</v>
      </c>
      <c r="K653" s="88">
        <v>7854</v>
      </c>
      <c r="L653" s="88">
        <v>9668</v>
      </c>
    </row>
    <row r="654" spans="1:12" x14ac:dyDescent="0.2">
      <c r="A654" s="84">
        <f t="shared" si="10"/>
        <v>6490001</v>
      </c>
      <c r="B654" s="89">
        <v>12099</v>
      </c>
      <c r="C654" s="88">
        <v>13309</v>
      </c>
      <c r="D654" s="88"/>
      <c r="E654" s="90">
        <v>8249</v>
      </c>
      <c r="F654" s="88">
        <v>9074</v>
      </c>
      <c r="G654" s="95">
        <v>6049</v>
      </c>
      <c r="H654" s="91">
        <v>8249</v>
      </c>
      <c r="I654" s="90">
        <v>9074</v>
      </c>
      <c r="J654" s="88">
        <v>7148</v>
      </c>
      <c r="K654" s="88">
        <v>7863</v>
      </c>
      <c r="L654" s="88">
        <v>9679</v>
      </c>
    </row>
    <row r="655" spans="1:12" x14ac:dyDescent="0.2">
      <c r="A655" s="84">
        <f t="shared" si="10"/>
        <v>6500001</v>
      </c>
      <c r="B655" s="89">
        <v>12113</v>
      </c>
      <c r="C655" s="88">
        <v>13324</v>
      </c>
      <c r="D655" s="88"/>
      <c r="E655" s="90">
        <v>8259</v>
      </c>
      <c r="F655" s="88">
        <v>9084</v>
      </c>
      <c r="G655" s="95">
        <v>6056</v>
      </c>
      <c r="H655" s="91">
        <v>8259</v>
      </c>
      <c r="I655" s="90">
        <v>9084</v>
      </c>
      <c r="J655" s="88">
        <v>7156</v>
      </c>
      <c r="K655" s="88">
        <v>7872</v>
      </c>
      <c r="L655" s="88">
        <v>9690</v>
      </c>
    </row>
    <row r="656" spans="1:12" x14ac:dyDescent="0.2">
      <c r="A656" s="84">
        <f t="shared" si="10"/>
        <v>6510001</v>
      </c>
      <c r="B656" s="89">
        <v>12127</v>
      </c>
      <c r="C656" s="88">
        <v>13340</v>
      </c>
      <c r="D656" s="88"/>
      <c r="E656" s="90">
        <v>8268</v>
      </c>
      <c r="F656" s="88">
        <v>9095</v>
      </c>
      <c r="G656" s="95">
        <v>6063</v>
      </c>
      <c r="H656" s="91">
        <v>8268</v>
      </c>
      <c r="I656" s="90">
        <v>9095</v>
      </c>
      <c r="J656" s="88">
        <v>7165</v>
      </c>
      <c r="K656" s="88">
        <v>7881</v>
      </c>
      <c r="L656" s="88">
        <v>9702</v>
      </c>
    </row>
    <row r="657" spans="1:12" x14ac:dyDescent="0.2">
      <c r="A657" s="84">
        <f t="shared" si="10"/>
        <v>6520001</v>
      </c>
      <c r="B657" s="89">
        <v>12141</v>
      </c>
      <c r="C657" s="88">
        <v>13355</v>
      </c>
      <c r="D657" s="88"/>
      <c r="E657" s="90">
        <v>8278</v>
      </c>
      <c r="F657" s="88">
        <v>9105</v>
      </c>
      <c r="G657" s="95">
        <v>6070</v>
      </c>
      <c r="H657" s="91">
        <v>8278</v>
      </c>
      <c r="I657" s="90">
        <v>9105</v>
      </c>
      <c r="J657" s="88">
        <v>7173</v>
      </c>
      <c r="K657" s="88">
        <v>7890</v>
      </c>
      <c r="L657" s="88">
        <v>9713</v>
      </c>
    </row>
    <row r="658" spans="1:12" x14ac:dyDescent="0.2">
      <c r="A658" s="84">
        <f t="shared" si="10"/>
        <v>6530001</v>
      </c>
      <c r="B658" s="89">
        <v>12155</v>
      </c>
      <c r="C658" s="88">
        <v>13370</v>
      </c>
      <c r="D658" s="88"/>
      <c r="E658" s="90">
        <v>8287</v>
      </c>
      <c r="F658" s="88">
        <v>9116</v>
      </c>
      <c r="G658" s="95">
        <v>6077</v>
      </c>
      <c r="H658" s="91">
        <v>8287</v>
      </c>
      <c r="I658" s="90">
        <v>9116</v>
      </c>
      <c r="J658" s="88">
        <v>7181</v>
      </c>
      <c r="K658" s="88">
        <v>7899</v>
      </c>
      <c r="L658" s="88">
        <v>9724</v>
      </c>
    </row>
    <row r="659" spans="1:12" x14ac:dyDescent="0.2">
      <c r="A659" s="84">
        <f t="shared" si="10"/>
        <v>6540001</v>
      </c>
      <c r="B659" s="89">
        <v>12169</v>
      </c>
      <c r="C659" s="88">
        <v>13386</v>
      </c>
      <c r="D659" s="88"/>
      <c r="E659" s="90">
        <v>8297</v>
      </c>
      <c r="F659" s="88">
        <v>9127</v>
      </c>
      <c r="G659" s="95">
        <v>6085</v>
      </c>
      <c r="H659" s="91">
        <v>8297</v>
      </c>
      <c r="I659" s="90">
        <v>9127</v>
      </c>
      <c r="J659" s="88">
        <v>7189</v>
      </c>
      <c r="K659" s="88">
        <v>7908</v>
      </c>
      <c r="L659" s="88">
        <v>9735</v>
      </c>
    </row>
    <row r="660" spans="1:12" x14ac:dyDescent="0.2">
      <c r="A660" s="84">
        <f t="shared" si="10"/>
        <v>6550001</v>
      </c>
      <c r="B660" s="89">
        <v>12183</v>
      </c>
      <c r="C660" s="88">
        <v>13401</v>
      </c>
      <c r="D660" s="88"/>
      <c r="E660" s="90">
        <v>8306</v>
      </c>
      <c r="F660" s="88">
        <v>9137</v>
      </c>
      <c r="G660" s="95">
        <v>6092</v>
      </c>
      <c r="H660" s="91">
        <v>8306</v>
      </c>
      <c r="I660" s="90">
        <v>9137</v>
      </c>
      <c r="J660" s="88">
        <v>7198</v>
      </c>
      <c r="K660" s="88">
        <v>7918</v>
      </c>
      <c r="L660" s="88">
        <v>9746</v>
      </c>
    </row>
    <row r="661" spans="1:12" x14ac:dyDescent="0.2">
      <c r="A661" s="84">
        <f t="shared" si="10"/>
        <v>6560001</v>
      </c>
      <c r="B661" s="89">
        <v>12197</v>
      </c>
      <c r="C661" s="88">
        <v>13417</v>
      </c>
      <c r="D661" s="88"/>
      <c r="E661" s="90">
        <v>8316</v>
      </c>
      <c r="F661" s="88">
        <v>9148</v>
      </c>
      <c r="G661" s="95">
        <v>6099</v>
      </c>
      <c r="H661" s="91">
        <v>8316</v>
      </c>
      <c r="I661" s="90">
        <v>9148</v>
      </c>
      <c r="J661" s="88">
        <v>7206</v>
      </c>
      <c r="K661" s="88">
        <v>7927</v>
      </c>
      <c r="L661" s="88">
        <v>9758</v>
      </c>
    </row>
    <row r="662" spans="1:12" x14ac:dyDescent="0.2">
      <c r="A662" s="84">
        <f t="shared" si="10"/>
        <v>6570001</v>
      </c>
      <c r="B662" s="89">
        <v>12211</v>
      </c>
      <c r="C662" s="88">
        <v>13432</v>
      </c>
      <c r="D662" s="88"/>
      <c r="E662" s="90">
        <v>8326</v>
      </c>
      <c r="F662" s="88">
        <v>9158</v>
      </c>
      <c r="G662" s="95">
        <v>6106</v>
      </c>
      <c r="H662" s="91">
        <v>8326</v>
      </c>
      <c r="I662" s="90">
        <v>9158</v>
      </c>
      <c r="J662" s="88">
        <v>7214</v>
      </c>
      <c r="K662" s="88">
        <v>7936</v>
      </c>
      <c r="L662" s="88">
        <v>9769</v>
      </c>
    </row>
    <row r="663" spans="1:12" x14ac:dyDescent="0.2">
      <c r="A663" s="84">
        <f t="shared" si="10"/>
        <v>6580001</v>
      </c>
      <c r="B663" s="89">
        <v>12225</v>
      </c>
      <c r="C663" s="88">
        <v>13448</v>
      </c>
      <c r="D663" s="88"/>
      <c r="E663" s="90">
        <v>8335</v>
      </c>
      <c r="F663" s="88">
        <v>9169</v>
      </c>
      <c r="G663" s="95">
        <v>6113</v>
      </c>
      <c r="H663" s="91">
        <v>8335</v>
      </c>
      <c r="I663" s="90">
        <v>9169</v>
      </c>
      <c r="J663" s="88">
        <v>7223</v>
      </c>
      <c r="K663" s="88">
        <v>7945</v>
      </c>
      <c r="L663" s="88">
        <v>9780</v>
      </c>
    </row>
    <row r="664" spans="1:12" x14ac:dyDescent="0.2">
      <c r="A664" s="84">
        <f t="shared" si="10"/>
        <v>6590001</v>
      </c>
      <c r="B664" s="89">
        <v>12239</v>
      </c>
      <c r="C664" s="88">
        <v>13463</v>
      </c>
      <c r="D664" s="88"/>
      <c r="E664" s="90">
        <v>8345</v>
      </c>
      <c r="F664" s="88">
        <v>9179</v>
      </c>
      <c r="G664" s="95">
        <v>6120</v>
      </c>
      <c r="H664" s="91">
        <v>8345</v>
      </c>
      <c r="I664" s="90">
        <v>9179</v>
      </c>
      <c r="J664" s="88">
        <v>7231</v>
      </c>
      <c r="K664" s="88">
        <v>7954</v>
      </c>
      <c r="L664" s="88">
        <v>9791</v>
      </c>
    </row>
    <row r="665" spans="1:12" x14ac:dyDescent="0.2">
      <c r="A665" s="84">
        <f t="shared" si="10"/>
        <v>6600001</v>
      </c>
      <c r="B665" s="89">
        <v>12253</v>
      </c>
      <c r="C665" s="88">
        <v>13479</v>
      </c>
      <c r="D665" s="88"/>
      <c r="E665" s="90">
        <v>8354</v>
      </c>
      <c r="F665" s="88">
        <v>9190</v>
      </c>
      <c r="G665" s="95">
        <v>6127</v>
      </c>
      <c r="H665" s="91">
        <v>8354</v>
      </c>
      <c r="I665" s="90">
        <v>9190</v>
      </c>
      <c r="J665" s="88">
        <v>7239</v>
      </c>
      <c r="K665" s="88">
        <v>7963</v>
      </c>
      <c r="L665" s="88">
        <v>9803</v>
      </c>
    </row>
    <row r="666" spans="1:12" x14ac:dyDescent="0.2">
      <c r="A666" s="84">
        <f t="shared" si="10"/>
        <v>6610001</v>
      </c>
      <c r="B666" s="89">
        <v>12267</v>
      </c>
      <c r="C666" s="88">
        <v>13494</v>
      </c>
      <c r="D666" s="88"/>
      <c r="E666" s="90">
        <v>8364</v>
      </c>
      <c r="F666" s="88">
        <v>9200</v>
      </c>
      <c r="G666" s="95">
        <v>6134</v>
      </c>
      <c r="H666" s="91">
        <v>8364</v>
      </c>
      <c r="I666" s="90">
        <v>9200</v>
      </c>
      <c r="J666" s="88">
        <v>7247</v>
      </c>
      <c r="K666" s="88">
        <v>7972</v>
      </c>
      <c r="L666" s="88">
        <v>9814</v>
      </c>
    </row>
    <row r="667" spans="1:12" x14ac:dyDescent="0.2">
      <c r="A667" s="84">
        <f t="shared" si="10"/>
        <v>6620001</v>
      </c>
      <c r="B667" s="89">
        <v>12281</v>
      </c>
      <c r="C667" s="88">
        <v>13509</v>
      </c>
      <c r="D667" s="88"/>
      <c r="E667" s="90">
        <v>8373</v>
      </c>
      <c r="F667" s="88">
        <v>9211</v>
      </c>
      <c r="G667" s="95">
        <v>6141</v>
      </c>
      <c r="H667" s="91">
        <v>8373</v>
      </c>
      <c r="I667" s="90">
        <v>9211</v>
      </c>
      <c r="J667" s="88">
        <v>7256</v>
      </c>
      <c r="K667" s="88">
        <v>7981</v>
      </c>
      <c r="L667" s="88">
        <v>9825</v>
      </c>
    </row>
    <row r="668" spans="1:12" x14ac:dyDescent="0.2">
      <c r="A668" s="84">
        <f t="shared" si="10"/>
        <v>6630001</v>
      </c>
      <c r="B668" s="89">
        <v>12295</v>
      </c>
      <c r="C668" s="88">
        <v>13525</v>
      </c>
      <c r="D668" s="88"/>
      <c r="E668" s="90">
        <v>8383</v>
      </c>
      <c r="F668" s="88">
        <v>9221</v>
      </c>
      <c r="G668" s="95">
        <v>6148</v>
      </c>
      <c r="H668" s="91">
        <v>8383</v>
      </c>
      <c r="I668" s="90">
        <v>9221</v>
      </c>
      <c r="J668" s="88">
        <v>7264</v>
      </c>
      <c r="K668" s="88">
        <v>7990</v>
      </c>
      <c r="L668" s="88">
        <v>9836</v>
      </c>
    </row>
    <row r="669" spans="1:12" x14ac:dyDescent="0.2">
      <c r="A669" s="84">
        <f t="shared" si="10"/>
        <v>6640001</v>
      </c>
      <c r="B669" s="89">
        <v>12309</v>
      </c>
      <c r="C669" s="88">
        <v>13540</v>
      </c>
      <c r="D669" s="88"/>
      <c r="E669" s="90">
        <v>8392</v>
      </c>
      <c r="F669" s="88">
        <v>9232</v>
      </c>
      <c r="G669" s="95">
        <v>6155</v>
      </c>
      <c r="H669" s="91">
        <v>8392</v>
      </c>
      <c r="I669" s="90">
        <v>9232</v>
      </c>
      <c r="J669" s="88">
        <v>7272</v>
      </c>
      <c r="K669" s="88">
        <v>8000</v>
      </c>
      <c r="L669" s="88">
        <v>9847</v>
      </c>
    </row>
    <row r="670" spans="1:12" x14ac:dyDescent="0.2">
      <c r="A670" s="84">
        <f t="shared" si="10"/>
        <v>6650001</v>
      </c>
      <c r="B670" s="89">
        <v>12323</v>
      </c>
      <c r="C670" s="88">
        <v>13556</v>
      </c>
      <c r="D670" s="88"/>
      <c r="E670" s="90">
        <v>8402</v>
      </c>
      <c r="F670" s="88">
        <v>9242</v>
      </c>
      <c r="G670" s="95">
        <v>6162</v>
      </c>
      <c r="H670" s="91">
        <v>8402</v>
      </c>
      <c r="I670" s="90">
        <v>9242</v>
      </c>
      <c r="J670" s="88">
        <v>7281</v>
      </c>
      <c r="K670" s="88">
        <v>8009</v>
      </c>
      <c r="L670" s="88">
        <v>9859</v>
      </c>
    </row>
    <row r="671" spans="1:12" x14ac:dyDescent="0.2">
      <c r="A671" s="84">
        <f t="shared" si="10"/>
        <v>6660001</v>
      </c>
      <c r="B671" s="89">
        <v>12337</v>
      </c>
      <c r="C671" s="88">
        <v>13571</v>
      </c>
      <c r="D671" s="88"/>
      <c r="E671" s="90">
        <v>8412</v>
      </c>
      <c r="F671" s="88">
        <v>9253</v>
      </c>
      <c r="G671" s="95">
        <v>6169</v>
      </c>
      <c r="H671" s="91">
        <v>8412</v>
      </c>
      <c r="I671" s="90">
        <v>9253</v>
      </c>
      <c r="J671" s="88">
        <v>7289</v>
      </c>
      <c r="K671" s="88">
        <v>8018</v>
      </c>
      <c r="L671" s="88">
        <v>9870</v>
      </c>
    </row>
    <row r="672" spans="1:12" x14ac:dyDescent="0.2">
      <c r="A672" s="84">
        <f t="shared" si="10"/>
        <v>6670001</v>
      </c>
      <c r="B672" s="89">
        <v>12351</v>
      </c>
      <c r="C672" s="88">
        <v>13587</v>
      </c>
      <c r="D672" s="88"/>
      <c r="E672" s="90">
        <v>8421</v>
      </c>
      <c r="F672" s="88">
        <v>9263</v>
      </c>
      <c r="G672" s="95">
        <v>6176</v>
      </c>
      <c r="H672" s="91">
        <v>8421</v>
      </c>
      <c r="I672" s="90">
        <v>9263</v>
      </c>
      <c r="J672" s="88">
        <v>7297</v>
      </c>
      <c r="K672" s="88">
        <v>8027</v>
      </c>
      <c r="L672" s="88">
        <v>9881</v>
      </c>
    </row>
    <row r="673" spans="1:12" x14ac:dyDescent="0.2">
      <c r="A673" s="84">
        <f t="shared" si="10"/>
        <v>6680001</v>
      </c>
      <c r="B673" s="89">
        <v>12365</v>
      </c>
      <c r="C673" s="88">
        <v>13602</v>
      </c>
      <c r="D673" s="88"/>
      <c r="E673" s="90">
        <v>8431</v>
      </c>
      <c r="F673" s="88">
        <v>9274</v>
      </c>
      <c r="G673" s="95">
        <v>6183</v>
      </c>
      <c r="H673" s="91">
        <v>8431</v>
      </c>
      <c r="I673" s="90">
        <v>9274</v>
      </c>
      <c r="J673" s="88">
        <v>7306</v>
      </c>
      <c r="K673" s="88">
        <v>8036</v>
      </c>
      <c r="L673" s="88">
        <v>9892</v>
      </c>
    </row>
    <row r="674" spans="1:12" x14ac:dyDescent="0.2">
      <c r="A674" s="84">
        <f t="shared" si="10"/>
        <v>6690001</v>
      </c>
      <c r="B674" s="89">
        <v>12379</v>
      </c>
      <c r="C674" s="88">
        <v>13617</v>
      </c>
      <c r="D674" s="88"/>
      <c r="E674" s="90">
        <v>8440</v>
      </c>
      <c r="F674" s="88">
        <v>9284</v>
      </c>
      <c r="G674" s="95">
        <v>6190</v>
      </c>
      <c r="H674" s="91">
        <v>8440</v>
      </c>
      <c r="I674" s="90">
        <v>9284</v>
      </c>
      <c r="J674" s="88">
        <v>7314</v>
      </c>
      <c r="K674" s="88">
        <v>8045</v>
      </c>
      <c r="L674" s="88">
        <v>9904</v>
      </c>
    </row>
    <row r="675" spans="1:12" x14ac:dyDescent="0.2">
      <c r="A675" s="84">
        <f t="shared" si="10"/>
        <v>6700001</v>
      </c>
      <c r="B675" s="89">
        <v>12394</v>
      </c>
      <c r="C675" s="88">
        <v>13633</v>
      </c>
      <c r="D675" s="88"/>
      <c r="E675" s="90">
        <v>8450</v>
      </c>
      <c r="F675" s="88">
        <v>9295</v>
      </c>
      <c r="G675" s="95">
        <v>6197</v>
      </c>
      <c r="H675" s="91">
        <v>8450</v>
      </c>
      <c r="I675" s="90">
        <v>9295</v>
      </c>
      <c r="J675" s="88">
        <v>7322</v>
      </c>
      <c r="K675" s="88">
        <v>8054</v>
      </c>
      <c r="L675" s="88">
        <v>9915</v>
      </c>
    </row>
    <row r="676" spans="1:12" x14ac:dyDescent="0.2">
      <c r="A676" s="84">
        <f t="shared" si="10"/>
        <v>6710001</v>
      </c>
      <c r="B676" s="89">
        <v>12408</v>
      </c>
      <c r="C676" s="88">
        <v>13648</v>
      </c>
      <c r="D676" s="88"/>
      <c r="E676" s="90">
        <v>8459</v>
      </c>
      <c r="F676" s="88">
        <v>9305</v>
      </c>
      <c r="G676" s="95">
        <v>6204</v>
      </c>
      <c r="H676" s="91">
        <v>8459</v>
      </c>
      <c r="I676" s="90">
        <v>9305</v>
      </c>
      <c r="J676" s="88">
        <v>7330</v>
      </c>
      <c r="K676" s="88">
        <v>8063</v>
      </c>
      <c r="L676" s="88">
        <v>9926</v>
      </c>
    </row>
    <row r="677" spans="1:12" x14ac:dyDescent="0.2">
      <c r="A677" s="84">
        <f t="shared" si="10"/>
        <v>6720001</v>
      </c>
      <c r="B677" s="89">
        <v>12422</v>
      </c>
      <c r="C677" s="88">
        <v>13664</v>
      </c>
      <c r="D677" s="88"/>
      <c r="E677" s="90">
        <v>8469</v>
      </c>
      <c r="F677" s="88">
        <v>9316</v>
      </c>
      <c r="G677" s="95">
        <v>6211</v>
      </c>
      <c r="H677" s="91">
        <v>8469</v>
      </c>
      <c r="I677" s="90">
        <v>9316</v>
      </c>
      <c r="J677" s="88">
        <v>7339</v>
      </c>
      <c r="K677" s="88">
        <v>8073</v>
      </c>
      <c r="L677" s="88">
        <v>9937</v>
      </c>
    </row>
    <row r="678" spans="1:12" x14ac:dyDescent="0.2">
      <c r="A678" s="84">
        <f t="shared" si="10"/>
        <v>6730001</v>
      </c>
      <c r="B678" s="89">
        <v>12436</v>
      </c>
      <c r="C678" s="88">
        <v>13679</v>
      </c>
      <c r="D678" s="88"/>
      <c r="E678" s="90">
        <v>8479</v>
      </c>
      <c r="F678" s="88">
        <v>9326</v>
      </c>
      <c r="G678" s="95">
        <v>6218</v>
      </c>
      <c r="H678" s="91">
        <v>8479</v>
      </c>
      <c r="I678" s="90">
        <v>9326</v>
      </c>
      <c r="J678" s="88">
        <v>7347</v>
      </c>
      <c r="K678" s="88">
        <v>8082</v>
      </c>
      <c r="L678" s="88">
        <v>9948</v>
      </c>
    </row>
    <row r="679" spans="1:12" x14ac:dyDescent="0.2">
      <c r="A679" s="84">
        <f t="shared" si="10"/>
        <v>6740001</v>
      </c>
      <c r="B679" s="89">
        <v>12450</v>
      </c>
      <c r="C679" s="88">
        <v>13695</v>
      </c>
      <c r="D679" s="88"/>
      <c r="E679" s="90">
        <v>8488</v>
      </c>
      <c r="F679" s="88">
        <v>9337</v>
      </c>
      <c r="G679" s="95">
        <v>6225</v>
      </c>
      <c r="H679" s="91">
        <v>8488</v>
      </c>
      <c r="I679" s="90">
        <v>9337</v>
      </c>
      <c r="J679" s="88">
        <v>7355</v>
      </c>
      <c r="K679" s="88">
        <v>8091</v>
      </c>
      <c r="L679" s="88">
        <v>9960</v>
      </c>
    </row>
    <row r="680" spans="1:12" x14ac:dyDescent="0.2">
      <c r="A680" s="84">
        <f t="shared" si="10"/>
        <v>6750001</v>
      </c>
      <c r="B680" s="89">
        <v>12464</v>
      </c>
      <c r="C680" s="88">
        <v>13710</v>
      </c>
      <c r="D680" s="88"/>
      <c r="E680" s="90">
        <v>8498</v>
      </c>
      <c r="F680" s="88">
        <v>9347</v>
      </c>
      <c r="G680" s="95">
        <v>6232</v>
      </c>
      <c r="H680" s="91">
        <v>8498</v>
      </c>
      <c r="I680" s="90">
        <v>9347</v>
      </c>
      <c r="J680" s="88">
        <v>7364</v>
      </c>
      <c r="K680" s="88">
        <v>8100</v>
      </c>
      <c r="L680" s="88">
        <v>9971</v>
      </c>
    </row>
    <row r="681" spans="1:12" x14ac:dyDescent="0.2">
      <c r="A681" s="84">
        <f t="shared" si="10"/>
        <v>6760001</v>
      </c>
      <c r="B681" s="89">
        <v>12478</v>
      </c>
      <c r="C681" s="88">
        <v>13725</v>
      </c>
      <c r="D681" s="88"/>
      <c r="E681" s="90">
        <v>8507</v>
      </c>
      <c r="F681" s="88">
        <v>9358</v>
      </c>
      <c r="G681" s="95">
        <v>6239</v>
      </c>
      <c r="H681" s="91">
        <v>8507</v>
      </c>
      <c r="I681" s="90">
        <v>9358</v>
      </c>
      <c r="J681" s="88">
        <v>7372</v>
      </c>
      <c r="K681" s="88">
        <v>8109</v>
      </c>
      <c r="L681" s="88">
        <v>9982</v>
      </c>
    </row>
    <row r="682" spans="1:12" x14ac:dyDescent="0.2">
      <c r="A682" s="84">
        <f t="shared" si="10"/>
        <v>6770001</v>
      </c>
      <c r="B682" s="89">
        <v>12492</v>
      </c>
      <c r="C682" s="88">
        <v>13741</v>
      </c>
      <c r="D682" s="88"/>
      <c r="E682" s="90">
        <v>8517</v>
      </c>
      <c r="F682" s="88">
        <v>9369</v>
      </c>
      <c r="G682" s="95">
        <v>6246</v>
      </c>
      <c r="H682" s="91">
        <v>8517</v>
      </c>
      <c r="I682" s="90">
        <v>9369</v>
      </c>
      <c r="J682" s="88">
        <v>7380</v>
      </c>
      <c r="K682" s="88">
        <v>8118</v>
      </c>
      <c r="L682" s="88">
        <v>9993</v>
      </c>
    </row>
    <row r="683" spans="1:12" x14ac:dyDescent="0.2">
      <c r="A683" s="84">
        <f t="shared" si="10"/>
        <v>6780001</v>
      </c>
      <c r="B683" s="89">
        <v>12506</v>
      </c>
      <c r="C683" s="88">
        <v>13756</v>
      </c>
      <c r="D683" s="88"/>
      <c r="E683" s="90">
        <v>8526</v>
      </c>
      <c r="F683" s="88">
        <v>9379</v>
      </c>
      <c r="G683" s="95">
        <v>6253</v>
      </c>
      <c r="H683" s="91">
        <v>8526</v>
      </c>
      <c r="I683" s="90">
        <v>9379</v>
      </c>
      <c r="J683" s="88">
        <v>7388</v>
      </c>
      <c r="K683" s="88">
        <v>8127</v>
      </c>
      <c r="L683" s="88">
        <v>10005</v>
      </c>
    </row>
    <row r="684" spans="1:12" x14ac:dyDescent="0.2">
      <c r="A684" s="84">
        <f t="shared" si="10"/>
        <v>6790001</v>
      </c>
      <c r="B684" s="89">
        <v>12520</v>
      </c>
      <c r="C684" s="88">
        <v>13772</v>
      </c>
      <c r="D684" s="88"/>
      <c r="E684" s="90">
        <v>8536</v>
      </c>
      <c r="F684" s="88">
        <v>9390</v>
      </c>
      <c r="G684" s="95">
        <v>6260</v>
      </c>
      <c r="H684" s="91">
        <v>8536</v>
      </c>
      <c r="I684" s="90">
        <v>9390</v>
      </c>
      <c r="J684" s="88">
        <v>7397</v>
      </c>
      <c r="K684" s="88">
        <v>8136</v>
      </c>
      <c r="L684" s="88">
        <v>10016</v>
      </c>
    </row>
    <row r="685" spans="1:12" x14ac:dyDescent="0.2">
      <c r="A685" s="84">
        <f t="shared" si="10"/>
        <v>6800001</v>
      </c>
      <c r="B685" s="89">
        <v>12534</v>
      </c>
      <c r="C685" s="88">
        <v>13787</v>
      </c>
      <c r="D685" s="88"/>
      <c r="E685" s="90">
        <v>8546</v>
      </c>
      <c r="F685" s="88">
        <v>9400</v>
      </c>
      <c r="G685" s="95">
        <v>6267</v>
      </c>
      <c r="H685" s="91">
        <v>8546</v>
      </c>
      <c r="I685" s="90">
        <v>9400</v>
      </c>
      <c r="J685" s="88">
        <v>7405</v>
      </c>
      <c r="K685" s="88">
        <v>8145</v>
      </c>
      <c r="L685" s="88">
        <v>10027</v>
      </c>
    </row>
    <row r="686" spans="1:12" x14ac:dyDescent="0.2">
      <c r="A686" s="84">
        <f t="shared" si="10"/>
        <v>6810001</v>
      </c>
      <c r="B686" s="89">
        <v>12548</v>
      </c>
      <c r="C686" s="88">
        <v>13803</v>
      </c>
      <c r="D686" s="88"/>
      <c r="E686" s="90">
        <v>8555</v>
      </c>
      <c r="F686" s="88">
        <v>9411</v>
      </c>
      <c r="G686" s="95">
        <v>6274</v>
      </c>
      <c r="H686" s="91">
        <v>8555</v>
      </c>
      <c r="I686" s="90">
        <v>9411</v>
      </c>
      <c r="J686" s="88">
        <v>7413</v>
      </c>
      <c r="K686" s="88">
        <v>8155</v>
      </c>
      <c r="L686" s="88">
        <v>10038</v>
      </c>
    </row>
    <row r="687" spans="1:12" x14ac:dyDescent="0.2">
      <c r="A687" s="84">
        <f t="shared" si="10"/>
        <v>6820001</v>
      </c>
      <c r="B687" s="89">
        <v>12562</v>
      </c>
      <c r="C687" s="88">
        <v>13818</v>
      </c>
      <c r="D687" s="88"/>
      <c r="E687" s="90">
        <v>8565</v>
      </c>
      <c r="F687" s="88">
        <v>9421</v>
      </c>
      <c r="G687" s="95">
        <v>6281</v>
      </c>
      <c r="H687" s="91">
        <v>8565</v>
      </c>
      <c r="I687" s="90">
        <v>9421</v>
      </c>
      <c r="J687" s="88">
        <v>7422</v>
      </c>
      <c r="K687" s="88">
        <v>8164</v>
      </c>
      <c r="L687" s="88">
        <v>10049</v>
      </c>
    </row>
    <row r="688" spans="1:12" x14ac:dyDescent="0.2">
      <c r="A688" s="84">
        <f t="shared" si="10"/>
        <v>6830001</v>
      </c>
      <c r="B688" s="89">
        <v>12576</v>
      </c>
      <c r="C688" s="88">
        <v>13833</v>
      </c>
      <c r="D688" s="88"/>
      <c r="E688" s="90">
        <v>8574</v>
      </c>
      <c r="F688" s="88">
        <v>9432</v>
      </c>
      <c r="G688" s="95">
        <v>6288</v>
      </c>
      <c r="H688" s="91">
        <v>8574</v>
      </c>
      <c r="I688" s="90">
        <v>9432</v>
      </c>
      <c r="J688" s="88">
        <v>7430</v>
      </c>
      <c r="K688" s="88">
        <v>8173</v>
      </c>
      <c r="L688" s="88">
        <v>10061</v>
      </c>
    </row>
    <row r="689" spans="1:12" x14ac:dyDescent="0.2">
      <c r="A689" s="84">
        <f t="shared" si="10"/>
        <v>6840001</v>
      </c>
      <c r="B689" s="89">
        <v>12590</v>
      </c>
      <c r="C689" s="88">
        <v>13849</v>
      </c>
      <c r="D689" s="88"/>
      <c r="E689" s="90">
        <v>8584</v>
      </c>
      <c r="F689" s="88">
        <v>9442</v>
      </c>
      <c r="G689" s="95">
        <v>6295</v>
      </c>
      <c r="H689" s="91">
        <v>8584</v>
      </c>
      <c r="I689" s="90">
        <v>9442</v>
      </c>
      <c r="J689" s="88">
        <v>7438</v>
      </c>
      <c r="K689" s="88">
        <v>8182</v>
      </c>
      <c r="L689" s="88">
        <v>10072</v>
      </c>
    </row>
    <row r="690" spans="1:12" x14ac:dyDescent="0.2">
      <c r="A690" s="84">
        <f t="shared" si="10"/>
        <v>6850001</v>
      </c>
      <c r="B690" s="89">
        <v>12604</v>
      </c>
      <c r="C690" s="88">
        <v>13864</v>
      </c>
      <c r="D690" s="88"/>
      <c r="E690" s="90">
        <v>8593</v>
      </c>
      <c r="F690" s="88">
        <v>9453</v>
      </c>
      <c r="G690" s="95">
        <v>6302</v>
      </c>
      <c r="H690" s="91">
        <v>8593</v>
      </c>
      <c r="I690" s="90">
        <v>9453</v>
      </c>
      <c r="J690" s="88">
        <v>7446</v>
      </c>
      <c r="K690" s="88">
        <v>8191</v>
      </c>
      <c r="L690" s="88">
        <v>10083</v>
      </c>
    </row>
    <row r="691" spans="1:12" x14ac:dyDescent="0.2">
      <c r="A691" s="84">
        <f t="shared" si="10"/>
        <v>6860001</v>
      </c>
      <c r="B691" s="89">
        <v>12618</v>
      </c>
      <c r="C691" s="88">
        <v>13880</v>
      </c>
      <c r="D691" s="88"/>
      <c r="E691" s="90">
        <v>8603</v>
      </c>
      <c r="F691" s="88">
        <v>9463</v>
      </c>
      <c r="G691" s="95">
        <v>6309</v>
      </c>
      <c r="H691" s="91">
        <v>8603</v>
      </c>
      <c r="I691" s="90">
        <v>9463</v>
      </c>
      <c r="J691" s="88">
        <v>7455</v>
      </c>
      <c r="K691" s="88">
        <v>8200</v>
      </c>
      <c r="L691" s="88">
        <v>10094</v>
      </c>
    </row>
    <row r="692" spans="1:12" x14ac:dyDescent="0.2">
      <c r="A692" s="84">
        <f t="shared" si="10"/>
        <v>6870001</v>
      </c>
      <c r="B692" s="89">
        <v>12632</v>
      </c>
      <c r="C692" s="88">
        <v>13895</v>
      </c>
      <c r="D692" s="88"/>
      <c r="E692" s="90">
        <v>8613</v>
      </c>
      <c r="F692" s="88">
        <v>9474</v>
      </c>
      <c r="G692" s="95">
        <v>6316</v>
      </c>
      <c r="H692" s="91">
        <v>8613</v>
      </c>
      <c r="I692" s="90">
        <v>9474</v>
      </c>
      <c r="J692" s="88">
        <v>7463</v>
      </c>
      <c r="K692" s="88">
        <v>8209</v>
      </c>
      <c r="L692" s="88">
        <v>10106</v>
      </c>
    </row>
    <row r="693" spans="1:12" x14ac:dyDescent="0.2">
      <c r="A693" s="84">
        <f t="shared" si="10"/>
        <v>6880001</v>
      </c>
      <c r="B693" s="89">
        <v>12646</v>
      </c>
      <c r="C693" s="88">
        <v>13911</v>
      </c>
      <c r="D693" s="88"/>
      <c r="E693" s="90">
        <v>8622</v>
      </c>
      <c r="F693" s="88">
        <v>9484</v>
      </c>
      <c r="G693" s="95">
        <v>6323</v>
      </c>
      <c r="H693" s="91">
        <v>8622</v>
      </c>
      <c r="I693" s="90">
        <v>9484</v>
      </c>
      <c r="J693" s="88">
        <v>7471</v>
      </c>
      <c r="K693" s="88">
        <v>8218</v>
      </c>
      <c r="L693" s="88">
        <v>10117</v>
      </c>
    </row>
    <row r="694" spans="1:12" x14ac:dyDescent="0.2">
      <c r="A694" s="84">
        <f t="shared" si="10"/>
        <v>6890001</v>
      </c>
      <c r="B694" s="89">
        <v>12660</v>
      </c>
      <c r="C694" s="88">
        <v>13926</v>
      </c>
      <c r="D694" s="88"/>
      <c r="E694" s="90">
        <v>8632</v>
      </c>
      <c r="F694" s="88">
        <v>9495</v>
      </c>
      <c r="G694" s="95">
        <v>6330</v>
      </c>
      <c r="H694" s="91">
        <v>8632</v>
      </c>
      <c r="I694" s="90">
        <v>9495</v>
      </c>
      <c r="J694" s="88">
        <v>7480</v>
      </c>
      <c r="K694" s="88">
        <v>8228</v>
      </c>
      <c r="L694" s="88">
        <v>10128</v>
      </c>
    </row>
    <row r="695" spans="1:12" x14ac:dyDescent="0.2">
      <c r="A695" s="84">
        <f t="shared" si="10"/>
        <v>6900001</v>
      </c>
      <c r="B695" s="89">
        <v>12674</v>
      </c>
      <c r="C695" s="88">
        <v>13942</v>
      </c>
      <c r="D695" s="88"/>
      <c r="E695" s="90">
        <v>8641</v>
      </c>
      <c r="F695" s="88">
        <v>9505</v>
      </c>
      <c r="G695" s="95">
        <v>6337</v>
      </c>
      <c r="H695" s="91">
        <v>8641</v>
      </c>
      <c r="I695" s="90">
        <v>9505</v>
      </c>
      <c r="J695" s="88">
        <v>7488</v>
      </c>
      <c r="K695" s="88">
        <v>8237</v>
      </c>
      <c r="L695" s="88">
        <v>10139</v>
      </c>
    </row>
    <row r="696" spans="1:12" x14ac:dyDescent="0.2">
      <c r="A696" s="84">
        <f t="shared" si="10"/>
        <v>6910001</v>
      </c>
      <c r="B696" s="89">
        <v>12688</v>
      </c>
      <c r="C696" s="88">
        <v>13957</v>
      </c>
      <c r="D696" s="88"/>
      <c r="E696" s="90">
        <v>8651</v>
      </c>
      <c r="F696" s="88">
        <v>9516</v>
      </c>
      <c r="G696" s="95">
        <v>6344</v>
      </c>
      <c r="H696" s="91">
        <v>8651</v>
      </c>
      <c r="I696" s="90">
        <v>9516</v>
      </c>
      <c r="J696" s="88">
        <v>7496</v>
      </c>
      <c r="K696" s="88">
        <v>8246</v>
      </c>
      <c r="L696" s="88">
        <v>10151</v>
      </c>
    </row>
    <row r="697" spans="1:12" x14ac:dyDescent="0.2">
      <c r="A697" s="84">
        <f t="shared" si="10"/>
        <v>6920001</v>
      </c>
      <c r="B697" s="89">
        <v>12702</v>
      </c>
      <c r="C697" s="88">
        <v>13972</v>
      </c>
      <c r="D697" s="88"/>
      <c r="E697" s="90">
        <v>8660</v>
      </c>
      <c r="F697" s="88">
        <v>9526</v>
      </c>
      <c r="G697" s="95">
        <v>6351</v>
      </c>
      <c r="H697" s="91">
        <v>8660</v>
      </c>
      <c r="I697" s="90">
        <v>9526</v>
      </c>
      <c r="J697" s="88">
        <v>7504</v>
      </c>
      <c r="K697" s="88">
        <v>8255</v>
      </c>
      <c r="L697" s="88">
        <v>10162</v>
      </c>
    </row>
    <row r="698" spans="1:12" x14ac:dyDescent="0.2">
      <c r="A698" s="84">
        <f t="shared" si="10"/>
        <v>6930001</v>
      </c>
      <c r="B698" s="89">
        <v>12716</v>
      </c>
      <c r="C698" s="88">
        <v>13988</v>
      </c>
      <c r="D698" s="88"/>
      <c r="E698" s="90">
        <v>8670</v>
      </c>
      <c r="F698" s="88">
        <v>9537</v>
      </c>
      <c r="G698" s="95">
        <v>6358</v>
      </c>
      <c r="H698" s="91">
        <v>8670</v>
      </c>
      <c r="I698" s="90">
        <v>9537</v>
      </c>
      <c r="J698" s="88">
        <v>7513</v>
      </c>
      <c r="K698" s="88">
        <v>8264</v>
      </c>
      <c r="L698" s="88">
        <v>10173</v>
      </c>
    </row>
    <row r="699" spans="1:12" x14ac:dyDescent="0.2">
      <c r="A699" s="84">
        <f t="shared" si="10"/>
        <v>6940001</v>
      </c>
      <c r="B699" s="89">
        <v>12730</v>
      </c>
      <c r="C699" s="88">
        <v>14003</v>
      </c>
      <c r="D699" s="88"/>
      <c r="E699" s="90">
        <v>8679</v>
      </c>
      <c r="F699" s="88">
        <v>9547</v>
      </c>
      <c r="G699" s="95">
        <v>6365</v>
      </c>
      <c r="H699" s="91">
        <v>8679</v>
      </c>
      <c r="I699" s="90">
        <v>9547</v>
      </c>
      <c r="J699" s="88">
        <v>7521</v>
      </c>
      <c r="K699" s="88">
        <v>8273</v>
      </c>
      <c r="L699" s="88">
        <v>10184</v>
      </c>
    </row>
    <row r="700" spans="1:12" x14ac:dyDescent="0.2">
      <c r="A700" s="84">
        <f t="shared" si="10"/>
        <v>6950001</v>
      </c>
      <c r="B700" s="89">
        <v>12744</v>
      </c>
      <c r="C700" s="88">
        <v>14019</v>
      </c>
      <c r="D700" s="88"/>
      <c r="E700" s="90">
        <v>8689</v>
      </c>
      <c r="F700" s="88">
        <v>9558</v>
      </c>
      <c r="G700" s="95">
        <v>6372</v>
      </c>
      <c r="H700" s="91">
        <v>8689</v>
      </c>
      <c r="I700" s="90">
        <v>9558</v>
      </c>
      <c r="J700" s="88">
        <v>7529</v>
      </c>
      <c r="K700" s="88">
        <v>8282</v>
      </c>
      <c r="L700" s="88">
        <v>10195</v>
      </c>
    </row>
    <row r="701" spans="1:12" x14ac:dyDescent="0.2">
      <c r="A701" s="84">
        <f t="shared" si="10"/>
        <v>6960001</v>
      </c>
      <c r="B701" s="89">
        <v>12758</v>
      </c>
      <c r="C701" s="88">
        <v>14034</v>
      </c>
      <c r="D701" s="88"/>
      <c r="E701" s="90">
        <v>8699</v>
      </c>
      <c r="F701" s="88">
        <v>9568</v>
      </c>
      <c r="G701" s="95">
        <v>6379</v>
      </c>
      <c r="H701" s="91">
        <v>8699</v>
      </c>
      <c r="I701" s="90">
        <v>9568</v>
      </c>
      <c r="J701" s="88">
        <v>7538</v>
      </c>
      <c r="K701" s="88">
        <v>8291</v>
      </c>
      <c r="L701" s="88">
        <v>10207</v>
      </c>
    </row>
    <row r="702" spans="1:12" x14ac:dyDescent="0.2">
      <c r="A702" s="84">
        <f t="shared" si="10"/>
        <v>6970001</v>
      </c>
      <c r="B702" s="89">
        <v>12772</v>
      </c>
      <c r="C702" s="88">
        <v>14050</v>
      </c>
      <c r="D702" s="88"/>
      <c r="E702" s="90">
        <v>8708</v>
      </c>
      <c r="F702" s="88">
        <v>9579</v>
      </c>
      <c r="G702" s="95">
        <v>6386</v>
      </c>
      <c r="H702" s="91">
        <v>8708</v>
      </c>
      <c r="I702" s="90">
        <v>9579</v>
      </c>
      <c r="J702" s="88">
        <v>7546</v>
      </c>
      <c r="K702" s="88">
        <v>8300</v>
      </c>
      <c r="L702" s="88">
        <v>10218</v>
      </c>
    </row>
    <row r="703" spans="1:12" x14ac:dyDescent="0.2">
      <c r="A703" s="84">
        <f t="shared" si="10"/>
        <v>6980001</v>
      </c>
      <c r="B703" s="89">
        <v>12786</v>
      </c>
      <c r="C703" s="88">
        <v>14065</v>
      </c>
      <c r="D703" s="88"/>
      <c r="E703" s="90">
        <v>8718</v>
      </c>
      <c r="F703" s="88">
        <v>9589</v>
      </c>
      <c r="G703" s="95">
        <v>6393</v>
      </c>
      <c r="H703" s="91">
        <v>8718</v>
      </c>
      <c r="I703" s="90">
        <v>9589</v>
      </c>
      <c r="J703" s="88">
        <v>7554</v>
      </c>
      <c r="K703" s="88">
        <v>8310</v>
      </c>
      <c r="L703" s="88">
        <v>10229</v>
      </c>
    </row>
    <row r="704" spans="1:12" x14ac:dyDescent="0.2">
      <c r="A704" s="84">
        <f t="shared" si="10"/>
        <v>6990001</v>
      </c>
      <c r="B704" s="89">
        <v>12800</v>
      </c>
      <c r="C704" s="88">
        <v>14080</v>
      </c>
      <c r="D704" s="88"/>
      <c r="E704" s="90">
        <v>8727</v>
      </c>
      <c r="F704" s="88">
        <v>9600</v>
      </c>
      <c r="G704" s="95">
        <v>6400</v>
      </c>
      <c r="H704" s="91">
        <v>8727</v>
      </c>
      <c r="I704" s="90">
        <v>9600</v>
      </c>
      <c r="J704" s="88">
        <v>7562</v>
      </c>
      <c r="K704" s="88">
        <v>8319</v>
      </c>
      <c r="L704" s="88">
        <v>10240</v>
      </c>
    </row>
    <row r="705" spans="1:12" x14ac:dyDescent="0.2">
      <c r="A705" s="84">
        <f t="shared" si="10"/>
        <v>7000001</v>
      </c>
      <c r="B705" s="89">
        <v>12814</v>
      </c>
      <c r="C705" s="88">
        <v>14096</v>
      </c>
      <c r="D705" s="88"/>
      <c r="E705" s="90">
        <v>8737</v>
      </c>
      <c r="F705" s="88">
        <v>9611</v>
      </c>
      <c r="G705" s="95">
        <v>6407</v>
      </c>
      <c r="H705" s="91">
        <v>8737</v>
      </c>
      <c r="I705" s="90">
        <v>9611</v>
      </c>
      <c r="J705" s="88">
        <v>7571</v>
      </c>
      <c r="K705" s="88">
        <v>8328</v>
      </c>
      <c r="L705" s="88">
        <v>10252</v>
      </c>
    </row>
    <row r="706" spans="1:12" x14ac:dyDescent="0.2">
      <c r="A706" s="84">
        <f t="shared" si="10"/>
        <v>7010001</v>
      </c>
      <c r="B706" s="89">
        <v>12828</v>
      </c>
      <c r="C706" s="88">
        <v>14111</v>
      </c>
      <c r="D706" s="88"/>
      <c r="E706" s="90">
        <v>8746</v>
      </c>
      <c r="F706" s="88">
        <v>9621</v>
      </c>
      <c r="G706" s="95">
        <v>6414</v>
      </c>
      <c r="H706" s="91">
        <v>8746</v>
      </c>
      <c r="I706" s="90">
        <v>9621</v>
      </c>
      <c r="J706" s="88">
        <v>7579</v>
      </c>
      <c r="K706" s="88">
        <v>8337</v>
      </c>
      <c r="L706" s="88">
        <v>10263</v>
      </c>
    </row>
    <row r="707" spans="1:12" x14ac:dyDescent="0.2">
      <c r="A707" s="84">
        <f t="shared" si="10"/>
        <v>7020001</v>
      </c>
      <c r="B707" s="89">
        <v>12842</v>
      </c>
      <c r="C707" s="88">
        <v>14127</v>
      </c>
      <c r="D707" s="88"/>
      <c r="E707" s="90">
        <v>8756</v>
      </c>
      <c r="F707" s="88">
        <v>9632</v>
      </c>
      <c r="G707" s="95">
        <v>6421</v>
      </c>
      <c r="H707" s="91">
        <v>8756</v>
      </c>
      <c r="I707" s="90">
        <v>9632</v>
      </c>
      <c r="J707" s="88">
        <v>7587</v>
      </c>
      <c r="K707" s="88">
        <v>8346</v>
      </c>
      <c r="L707" s="88">
        <v>10274</v>
      </c>
    </row>
    <row r="708" spans="1:12" x14ac:dyDescent="0.2">
      <c r="A708" s="84">
        <f t="shared" si="10"/>
        <v>7030001</v>
      </c>
      <c r="B708" s="89">
        <v>12856</v>
      </c>
      <c r="C708" s="88">
        <v>14142</v>
      </c>
      <c r="D708" s="88"/>
      <c r="E708" s="90">
        <v>8766</v>
      </c>
      <c r="F708" s="88">
        <v>9642</v>
      </c>
      <c r="G708" s="95">
        <v>6428</v>
      </c>
      <c r="H708" s="91">
        <v>8766</v>
      </c>
      <c r="I708" s="90">
        <v>9642</v>
      </c>
      <c r="J708" s="88">
        <v>7596</v>
      </c>
      <c r="K708" s="88">
        <v>8355</v>
      </c>
      <c r="L708" s="88">
        <v>10285</v>
      </c>
    </row>
    <row r="709" spans="1:12" x14ac:dyDescent="0.2">
      <c r="A709" s="84">
        <f t="shared" si="10"/>
        <v>7040001</v>
      </c>
      <c r="B709" s="89">
        <v>12871</v>
      </c>
      <c r="C709" s="88">
        <v>14158</v>
      </c>
      <c r="D709" s="88"/>
      <c r="E709" s="90">
        <v>8775</v>
      </c>
      <c r="F709" s="88">
        <v>9653</v>
      </c>
      <c r="G709" s="95">
        <v>6435</v>
      </c>
      <c r="H709" s="91">
        <v>8775</v>
      </c>
      <c r="I709" s="90">
        <v>9653</v>
      </c>
      <c r="J709" s="88">
        <v>7604</v>
      </c>
      <c r="K709" s="88">
        <v>8364</v>
      </c>
      <c r="L709" s="88">
        <v>10296</v>
      </c>
    </row>
    <row r="710" spans="1:12" x14ac:dyDescent="0.2">
      <c r="A710" s="84">
        <f t="shared" si="10"/>
        <v>7050001</v>
      </c>
      <c r="B710" s="89">
        <v>12885</v>
      </c>
      <c r="C710" s="88">
        <v>14173</v>
      </c>
      <c r="D710" s="88"/>
      <c r="E710" s="90">
        <v>8785</v>
      </c>
      <c r="F710" s="88">
        <v>9663</v>
      </c>
      <c r="G710" s="95">
        <v>6442</v>
      </c>
      <c r="H710" s="91">
        <v>8785</v>
      </c>
      <c r="I710" s="90">
        <v>9663</v>
      </c>
      <c r="J710" s="88">
        <v>7612</v>
      </c>
      <c r="K710" s="88">
        <v>8373</v>
      </c>
      <c r="L710" s="88">
        <v>10308</v>
      </c>
    </row>
    <row r="711" spans="1:12" x14ac:dyDescent="0.2">
      <c r="A711" s="84">
        <f t="shared" si="10"/>
        <v>7060001</v>
      </c>
      <c r="B711" s="89">
        <v>12899</v>
      </c>
      <c r="C711" s="88">
        <v>14188</v>
      </c>
      <c r="D711" s="88"/>
      <c r="E711" s="90">
        <v>8794</v>
      </c>
      <c r="F711" s="88">
        <v>9674</v>
      </c>
      <c r="G711" s="95">
        <v>6449</v>
      </c>
      <c r="H711" s="91">
        <v>8794</v>
      </c>
      <c r="I711" s="90">
        <v>9674</v>
      </c>
      <c r="J711" s="88">
        <v>7620</v>
      </c>
      <c r="K711" s="88">
        <v>8383</v>
      </c>
      <c r="L711" s="88">
        <v>10319</v>
      </c>
    </row>
    <row r="712" spans="1:12" x14ac:dyDescent="0.2">
      <c r="A712" s="84">
        <f t="shared" ref="A712:A775" si="11">A711+10000</f>
        <v>7070001</v>
      </c>
      <c r="B712" s="89">
        <v>12913</v>
      </c>
      <c r="C712" s="88">
        <v>14204</v>
      </c>
      <c r="D712" s="88"/>
      <c r="E712" s="90">
        <v>8804</v>
      </c>
      <c r="F712" s="88">
        <v>9684</v>
      </c>
      <c r="G712" s="95">
        <v>6456</v>
      </c>
      <c r="H712" s="91">
        <v>8804</v>
      </c>
      <c r="I712" s="90">
        <v>9684</v>
      </c>
      <c r="J712" s="88">
        <v>7629</v>
      </c>
      <c r="K712" s="88">
        <v>8392</v>
      </c>
      <c r="L712" s="88">
        <v>10330</v>
      </c>
    </row>
    <row r="713" spans="1:12" x14ac:dyDescent="0.2">
      <c r="A713" s="84">
        <f t="shared" si="11"/>
        <v>7080001</v>
      </c>
      <c r="B713" s="89">
        <v>12927</v>
      </c>
      <c r="C713" s="88">
        <v>14219</v>
      </c>
      <c r="D713" s="88"/>
      <c r="E713" s="90">
        <v>8813</v>
      </c>
      <c r="F713" s="88">
        <v>9695</v>
      </c>
      <c r="G713" s="95">
        <v>6463</v>
      </c>
      <c r="H713" s="91">
        <v>8813</v>
      </c>
      <c r="I713" s="90">
        <v>9695</v>
      </c>
      <c r="J713" s="88">
        <v>7637</v>
      </c>
      <c r="K713" s="88">
        <v>8401</v>
      </c>
      <c r="L713" s="88">
        <v>10341</v>
      </c>
    </row>
    <row r="714" spans="1:12" x14ac:dyDescent="0.2">
      <c r="A714" s="84">
        <f t="shared" si="11"/>
        <v>7090001</v>
      </c>
      <c r="B714" s="89">
        <v>12941</v>
      </c>
      <c r="C714" s="88">
        <v>14235</v>
      </c>
      <c r="D714" s="88"/>
      <c r="E714" s="90">
        <v>8823</v>
      </c>
      <c r="F714" s="88">
        <v>9705</v>
      </c>
      <c r="G714" s="95">
        <v>6470</v>
      </c>
      <c r="H714" s="91">
        <v>8823</v>
      </c>
      <c r="I714" s="90">
        <v>9705</v>
      </c>
      <c r="J714" s="88">
        <v>7645</v>
      </c>
      <c r="K714" s="88">
        <v>8410</v>
      </c>
      <c r="L714" s="88">
        <v>10353</v>
      </c>
    </row>
    <row r="715" spans="1:12" x14ac:dyDescent="0.2">
      <c r="A715" s="84">
        <f t="shared" si="11"/>
        <v>7100001</v>
      </c>
      <c r="B715" s="89">
        <v>12955</v>
      </c>
      <c r="C715" s="88">
        <v>14250</v>
      </c>
      <c r="D715" s="88"/>
      <c r="E715" s="90">
        <v>8833</v>
      </c>
      <c r="F715" s="88">
        <v>9716</v>
      </c>
      <c r="G715" s="95">
        <v>6477</v>
      </c>
      <c r="H715" s="91">
        <v>8833</v>
      </c>
      <c r="I715" s="90">
        <v>9716</v>
      </c>
      <c r="J715" s="88">
        <v>7654</v>
      </c>
      <c r="K715" s="88">
        <v>8419</v>
      </c>
      <c r="L715" s="88">
        <v>10364</v>
      </c>
    </row>
    <row r="716" spans="1:12" x14ac:dyDescent="0.2">
      <c r="A716" s="84">
        <f t="shared" si="11"/>
        <v>7110001</v>
      </c>
      <c r="B716" s="89">
        <v>12969</v>
      </c>
      <c r="C716" s="88">
        <v>14266</v>
      </c>
      <c r="D716" s="88"/>
      <c r="E716" s="90">
        <v>8842</v>
      </c>
      <c r="F716" s="88">
        <v>9726</v>
      </c>
      <c r="G716" s="95">
        <v>6484</v>
      </c>
      <c r="H716" s="91">
        <v>8842</v>
      </c>
      <c r="I716" s="90">
        <v>9726</v>
      </c>
      <c r="J716" s="88">
        <v>7662</v>
      </c>
      <c r="K716" s="88">
        <v>8428</v>
      </c>
      <c r="L716" s="88">
        <v>10375</v>
      </c>
    </row>
    <row r="717" spans="1:12" x14ac:dyDescent="0.2">
      <c r="A717" s="84">
        <f t="shared" si="11"/>
        <v>7120001</v>
      </c>
      <c r="B717" s="89">
        <v>12983</v>
      </c>
      <c r="C717" s="88">
        <v>14281</v>
      </c>
      <c r="D717" s="88"/>
      <c r="E717" s="90">
        <v>8852</v>
      </c>
      <c r="F717" s="88">
        <v>9737</v>
      </c>
      <c r="G717" s="95">
        <v>6491</v>
      </c>
      <c r="H717" s="91">
        <v>8852</v>
      </c>
      <c r="I717" s="90">
        <v>9737</v>
      </c>
      <c r="J717" s="88">
        <v>7670</v>
      </c>
      <c r="K717" s="88">
        <v>8437</v>
      </c>
      <c r="L717" s="88">
        <v>10386</v>
      </c>
    </row>
    <row r="718" spans="1:12" x14ac:dyDescent="0.2">
      <c r="A718" s="84">
        <f t="shared" si="11"/>
        <v>7130001</v>
      </c>
      <c r="B718" s="89">
        <v>12997</v>
      </c>
      <c r="C718" s="88">
        <v>14296</v>
      </c>
      <c r="D718" s="88"/>
      <c r="E718" s="90">
        <v>8861</v>
      </c>
      <c r="F718" s="88">
        <v>9747</v>
      </c>
      <c r="G718" s="95">
        <v>6498</v>
      </c>
      <c r="H718" s="91">
        <v>8861</v>
      </c>
      <c r="I718" s="90">
        <v>9747</v>
      </c>
      <c r="J718" s="88">
        <v>7679</v>
      </c>
      <c r="K718" s="88">
        <v>8446</v>
      </c>
      <c r="L718" s="88">
        <v>10397</v>
      </c>
    </row>
    <row r="719" spans="1:12" x14ac:dyDescent="0.2">
      <c r="A719" s="84">
        <f t="shared" si="11"/>
        <v>7140001</v>
      </c>
      <c r="B719" s="89">
        <v>13011</v>
      </c>
      <c r="C719" s="88">
        <v>14312</v>
      </c>
      <c r="D719" s="88"/>
      <c r="E719" s="90">
        <v>8871</v>
      </c>
      <c r="F719" s="88">
        <v>9758</v>
      </c>
      <c r="G719" s="95">
        <v>6505</v>
      </c>
      <c r="H719" s="91">
        <v>8871</v>
      </c>
      <c r="I719" s="90">
        <v>9758</v>
      </c>
      <c r="J719" s="88">
        <v>7687</v>
      </c>
      <c r="K719" s="88">
        <v>8455</v>
      </c>
      <c r="L719" s="88">
        <v>10409</v>
      </c>
    </row>
    <row r="720" spans="1:12" x14ac:dyDescent="0.2">
      <c r="A720" s="84">
        <f t="shared" si="11"/>
        <v>7150001</v>
      </c>
      <c r="B720" s="89">
        <v>13025</v>
      </c>
      <c r="C720" s="88">
        <v>14327</v>
      </c>
      <c r="D720" s="88"/>
      <c r="E720" s="90">
        <v>8880</v>
      </c>
      <c r="F720" s="88">
        <v>9768</v>
      </c>
      <c r="G720" s="95">
        <v>6512</v>
      </c>
      <c r="H720" s="91">
        <v>8880</v>
      </c>
      <c r="I720" s="90">
        <v>9768</v>
      </c>
      <c r="J720" s="88">
        <v>7695</v>
      </c>
      <c r="K720" s="88">
        <v>8465</v>
      </c>
      <c r="L720" s="88">
        <v>10420</v>
      </c>
    </row>
    <row r="721" spans="1:12" x14ac:dyDescent="0.2">
      <c r="A721" s="84">
        <f t="shared" si="11"/>
        <v>7160001</v>
      </c>
      <c r="B721" s="89">
        <v>13039</v>
      </c>
      <c r="C721" s="88">
        <v>14343</v>
      </c>
      <c r="D721" s="88"/>
      <c r="E721" s="90">
        <v>8890</v>
      </c>
      <c r="F721" s="88">
        <v>9779</v>
      </c>
      <c r="G721" s="95">
        <v>6519</v>
      </c>
      <c r="H721" s="91">
        <v>8890</v>
      </c>
      <c r="I721" s="90">
        <v>9779</v>
      </c>
      <c r="J721" s="88">
        <v>7703</v>
      </c>
      <c r="K721" s="88">
        <v>8474</v>
      </c>
      <c r="L721" s="88">
        <v>10431</v>
      </c>
    </row>
    <row r="722" spans="1:12" x14ac:dyDescent="0.2">
      <c r="A722" s="84">
        <f t="shared" si="11"/>
        <v>7170001</v>
      </c>
      <c r="B722" s="89">
        <v>13053</v>
      </c>
      <c r="C722" s="88">
        <v>14358</v>
      </c>
      <c r="D722" s="88"/>
      <c r="E722" s="90">
        <v>8899</v>
      </c>
      <c r="F722" s="88">
        <v>9789</v>
      </c>
      <c r="G722" s="95">
        <v>6526</v>
      </c>
      <c r="H722" s="91">
        <v>8899</v>
      </c>
      <c r="I722" s="90">
        <v>9789</v>
      </c>
      <c r="J722" s="88">
        <v>7712</v>
      </c>
      <c r="K722" s="88">
        <v>8483</v>
      </c>
      <c r="L722" s="88">
        <v>10442</v>
      </c>
    </row>
    <row r="723" spans="1:12" x14ac:dyDescent="0.2">
      <c r="A723" s="84">
        <f t="shared" si="11"/>
        <v>7180001</v>
      </c>
      <c r="B723" s="89">
        <v>13067</v>
      </c>
      <c r="C723" s="88">
        <v>14374</v>
      </c>
      <c r="D723" s="88"/>
      <c r="E723" s="90">
        <v>8909</v>
      </c>
      <c r="F723" s="88">
        <v>9800</v>
      </c>
      <c r="G723" s="95">
        <v>6533</v>
      </c>
      <c r="H723" s="91">
        <v>8909</v>
      </c>
      <c r="I723" s="90">
        <v>9800</v>
      </c>
      <c r="J723" s="88">
        <v>7720</v>
      </c>
      <c r="K723" s="88">
        <v>8492</v>
      </c>
      <c r="L723" s="88">
        <v>10454</v>
      </c>
    </row>
    <row r="724" spans="1:12" x14ac:dyDescent="0.2">
      <c r="A724" s="84">
        <f t="shared" si="11"/>
        <v>7190001</v>
      </c>
      <c r="B724" s="89">
        <v>13081</v>
      </c>
      <c r="C724" s="88">
        <v>14389</v>
      </c>
      <c r="D724" s="88"/>
      <c r="E724" s="90">
        <v>8919</v>
      </c>
      <c r="F724" s="88">
        <v>9810</v>
      </c>
      <c r="G724" s="95">
        <v>6540</v>
      </c>
      <c r="H724" s="91">
        <v>8919</v>
      </c>
      <c r="I724" s="90">
        <v>9810</v>
      </c>
      <c r="J724" s="88">
        <v>7728</v>
      </c>
      <c r="K724" s="88">
        <v>8501</v>
      </c>
      <c r="L724" s="88">
        <v>10465</v>
      </c>
    </row>
    <row r="725" spans="1:12" x14ac:dyDescent="0.2">
      <c r="A725" s="84">
        <f t="shared" si="11"/>
        <v>7200001</v>
      </c>
      <c r="B725" s="89">
        <v>13095</v>
      </c>
      <c r="C725" s="88">
        <v>14405</v>
      </c>
      <c r="D725" s="88"/>
      <c r="E725" s="90">
        <v>8928</v>
      </c>
      <c r="F725" s="88">
        <v>9821</v>
      </c>
      <c r="G725" s="95">
        <v>6548</v>
      </c>
      <c r="H725" s="91">
        <v>8928</v>
      </c>
      <c r="I725" s="90">
        <v>9821</v>
      </c>
      <c r="J725" s="88">
        <v>7737</v>
      </c>
      <c r="K725" s="88">
        <v>8510</v>
      </c>
      <c r="L725" s="88">
        <v>10476</v>
      </c>
    </row>
    <row r="726" spans="1:12" x14ac:dyDescent="0.2">
      <c r="A726" s="84">
        <f t="shared" si="11"/>
        <v>7210001</v>
      </c>
      <c r="B726" s="89">
        <v>13109</v>
      </c>
      <c r="C726" s="88">
        <v>14420</v>
      </c>
      <c r="D726" s="88"/>
      <c r="E726" s="90">
        <v>8938</v>
      </c>
      <c r="F726" s="88">
        <v>9832</v>
      </c>
      <c r="G726" s="95">
        <v>6555</v>
      </c>
      <c r="H726" s="91">
        <v>8938</v>
      </c>
      <c r="I726" s="90">
        <v>9832</v>
      </c>
      <c r="J726" s="88">
        <v>7745</v>
      </c>
      <c r="K726" s="88">
        <v>8519</v>
      </c>
      <c r="L726" s="88">
        <v>10487</v>
      </c>
    </row>
    <row r="727" spans="1:12" x14ac:dyDescent="0.2">
      <c r="A727" s="84">
        <f t="shared" si="11"/>
        <v>7220001</v>
      </c>
      <c r="B727" s="89">
        <v>13123</v>
      </c>
      <c r="C727" s="88">
        <v>14435</v>
      </c>
      <c r="D727" s="88"/>
      <c r="E727" s="90">
        <v>8947</v>
      </c>
      <c r="F727" s="88">
        <v>9842</v>
      </c>
      <c r="G727" s="95">
        <v>6562</v>
      </c>
      <c r="H727" s="91">
        <v>8947</v>
      </c>
      <c r="I727" s="90">
        <v>9842</v>
      </c>
      <c r="J727" s="88">
        <v>7753</v>
      </c>
      <c r="K727" s="88">
        <v>8528</v>
      </c>
      <c r="L727" s="88">
        <v>10498</v>
      </c>
    </row>
    <row r="728" spans="1:12" x14ac:dyDescent="0.2">
      <c r="A728" s="84">
        <f t="shared" si="11"/>
        <v>7230001</v>
      </c>
      <c r="B728" s="89">
        <v>13137</v>
      </c>
      <c r="C728" s="88">
        <v>14451</v>
      </c>
      <c r="D728" s="88"/>
      <c r="E728" s="90">
        <v>8957</v>
      </c>
      <c r="F728" s="88">
        <v>9853</v>
      </c>
      <c r="G728" s="95">
        <v>6569</v>
      </c>
      <c r="H728" s="91">
        <v>8957</v>
      </c>
      <c r="I728" s="90">
        <v>9853</v>
      </c>
      <c r="J728" s="88">
        <v>7761</v>
      </c>
      <c r="K728" s="88">
        <v>8538</v>
      </c>
      <c r="L728" s="88">
        <v>10510</v>
      </c>
    </row>
    <row r="729" spans="1:12" x14ac:dyDescent="0.2">
      <c r="A729" s="84">
        <f t="shared" si="11"/>
        <v>7240001</v>
      </c>
      <c r="B729" s="89">
        <v>13151</v>
      </c>
      <c r="C729" s="88">
        <v>14466</v>
      </c>
      <c r="D729" s="88"/>
      <c r="E729" s="90">
        <v>8966</v>
      </c>
      <c r="F729" s="88">
        <v>9863</v>
      </c>
      <c r="G729" s="95">
        <v>6576</v>
      </c>
      <c r="H729" s="91">
        <v>8966</v>
      </c>
      <c r="I729" s="90">
        <v>9863</v>
      </c>
      <c r="J729" s="88">
        <v>7770</v>
      </c>
      <c r="K729" s="88">
        <v>8547</v>
      </c>
      <c r="L729" s="88">
        <v>10521</v>
      </c>
    </row>
    <row r="730" spans="1:12" x14ac:dyDescent="0.2">
      <c r="A730" s="84">
        <f t="shared" si="11"/>
        <v>7250001</v>
      </c>
      <c r="B730" s="89">
        <v>13165</v>
      </c>
      <c r="C730" s="88">
        <v>14482</v>
      </c>
      <c r="D730" s="88"/>
      <c r="E730" s="90">
        <v>8976</v>
      </c>
      <c r="F730" s="88">
        <v>9874</v>
      </c>
      <c r="G730" s="95">
        <v>6583</v>
      </c>
      <c r="H730" s="91">
        <v>8976</v>
      </c>
      <c r="I730" s="90">
        <v>9874</v>
      </c>
      <c r="J730" s="88">
        <v>7778</v>
      </c>
      <c r="K730" s="88">
        <v>8556</v>
      </c>
      <c r="L730" s="88">
        <v>10532</v>
      </c>
    </row>
    <row r="731" spans="1:12" x14ac:dyDescent="0.2">
      <c r="A731" s="84">
        <f t="shared" si="11"/>
        <v>7260001</v>
      </c>
      <c r="B731" s="89">
        <v>13179</v>
      </c>
      <c r="C731" s="88">
        <v>14497</v>
      </c>
      <c r="D731" s="88"/>
      <c r="E731" s="90">
        <v>8986</v>
      </c>
      <c r="F731" s="88">
        <v>9884</v>
      </c>
      <c r="G731" s="95">
        <v>6590</v>
      </c>
      <c r="H731" s="91">
        <v>8986</v>
      </c>
      <c r="I731" s="90">
        <v>9884</v>
      </c>
      <c r="J731" s="88">
        <v>7786</v>
      </c>
      <c r="K731" s="88">
        <v>8565</v>
      </c>
      <c r="L731" s="88">
        <v>10543</v>
      </c>
    </row>
    <row r="732" spans="1:12" x14ac:dyDescent="0.2">
      <c r="A732" s="84">
        <f t="shared" si="11"/>
        <v>7270001</v>
      </c>
      <c r="B732" s="89">
        <v>13193</v>
      </c>
      <c r="C732" s="88">
        <v>14513</v>
      </c>
      <c r="D732" s="88"/>
      <c r="E732" s="90">
        <v>8995</v>
      </c>
      <c r="F732" s="88">
        <v>9895</v>
      </c>
      <c r="G732" s="95">
        <v>6597</v>
      </c>
      <c r="H732" s="91">
        <v>8995</v>
      </c>
      <c r="I732" s="90">
        <v>9895</v>
      </c>
      <c r="J732" s="88">
        <v>7795</v>
      </c>
      <c r="K732" s="88">
        <v>8574</v>
      </c>
      <c r="L732" s="88">
        <v>10555</v>
      </c>
    </row>
    <row r="733" spans="1:12" x14ac:dyDescent="0.2">
      <c r="A733" s="84">
        <f t="shared" si="11"/>
        <v>7280001</v>
      </c>
      <c r="B733" s="89">
        <v>13207</v>
      </c>
      <c r="C733" s="88">
        <v>14528</v>
      </c>
      <c r="D733" s="88"/>
      <c r="E733" s="90">
        <v>9005</v>
      </c>
      <c r="F733" s="88">
        <v>9905</v>
      </c>
      <c r="G733" s="95">
        <v>6604</v>
      </c>
      <c r="H733" s="91">
        <v>9005</v>
      </c>
      <c r="I733" s="88">
        <v>9905</v>
      </c>
      <c r="J733" s="88">
        <v>7803</v>
      </c>
      <c r="K733" s="88">
        <v>8583</v>
      </c>
      <c r="L733" s="88">
        <v>10566</v>
      </c>
    </row>
    <row r="734" spans="1:12" x14ac:dyDescent="0.2">
      <c r="A734" s="84">
        <f t="shared" si="11"/>
        <v>7290001</v>
      </c>
      <c r="B734" s="89">
        <v>13221</v>
      </c>
      <c r="C734" s="88">
        <v>14543</v>
      </c>
      <c r="D734" s="88"/>
      <c r="E734" s="90">
        <v>9014</v>
      </c>
      <c r="F734" s="88">
        <v>9916</v>
      </c>
      <c r="G734" s="95">
        <v>6611</v>
      </c>
      <c r="H734" s="91">
        <v>9014</v>
      </c>
      <c r="I734" s="88">
        <v>9916</v>
      </c>
      <c r="J734" s="88">
        <v>7811</v>
      </c>
      <c r="K734" s="88">
        <v>8592</v>
      </c>
      <c r="L734" s="88">
        <v>10577</v>
      </c>
    </row>
    <row r="735" spans="1:12" x14ac:dyDescent="0.2">
      <c r="A735" s="84">
        <f t="shared" si="11"/>
        <v>7300001</v>
      </c>
      <c r="B735" s="89">
        <v>13235</v>
      </c>
      <c r="C735" s="88">
        <v>14559</v>
      </c>
      <c r="D735" s="88"/>
      <c r="E735" s="90">
        <v>9024</v>
      </c>
      <c r="F735" s="88">
        <v>9926</v>
      </c>
      <c r="G735" s="95">
        <v>6618</v>
      </c>
      <c r="H735" s="91">
        <v>9024</v>
      </c>
      <c r="I735" s="88">
        <v>9926</v>
      </c>
      <c r="J735" s="88">
        <v>7819</v>
      </c>
      <c r="K735" s="88">
        <v>8601</v>
      </c>
      <c r="L735" s="88">
        <v>10588</v>
      </c>
    </row>
    <row r="736" spans="1:12" x14ac:dyDescent="0.2">
      <c r="A736" s="84">
        <f t="shared" si="11"/>
        <v>7310001</v>
      </c>
      <c r="B736" s="89">
        <v>13249</v>
      </c>
      <c r="C736" s="88">
        <v>14574</v>
      </c>
      <c r="D736" s="88"/>
      <c r="E736" s="90">
        <v>9033</v>
      </c>
      <c r="F736" s="88">
        <v>9937</v>
      </c>
      <c r="G736" s="95">
        <v>6625</v>
      </c>
      <c r="H736" s="91">
        <v>9033</v>
      </c>
      <c r="I736" s="88">
        <v>9937</v>
      </c>
      <c r="J736" s="88">
        <v>7828</v>
      </c>
      <c r="K736" s="88">
        <v>8610</v>
      </c>
      <c r="L736" s="88">
        <v>10599</v>
      </c>
    </row>
    <row r="737" spans="1:12" x14ac:dyDescent="0.2">
      <c r="A737" s="84">
        <f t="shared" si="11"/>
        <v>7320001</v>
      </c>
      <c r="B737" s="89">
        <v>13263</v>
      </c>
      <c r="C737" s="88">
        <v>14590</v>
      </c>
      <c r="D737" s="88"/>
      <c r="E737" s="90">
        <v>9043</v>
      </c>
      <c r="F737" s="88">
        <v>9947</v>
      </c>
      <c r="G737" s="95">
        <v>6632</v>
      </c>
      <c r="H737" s="91">
        <v>9043</v>
      </c>
      <c r="I737" s="88">
        <v>9947</v>
      </c>
      <c r="J737" s="88">
        <v>7836</v>
      </c>
      <c r="K737" s="88">
        <v>8620</v>
      </c>
      <c r="L737" s="88">
        <v>10611</v>
      </c>
    </row>
    <row r="738" spans="1:12" x14ac:dyDescent="0.2">
      <c r="A738" s="84">
        <f t="shared" si="11"/>
        <v>7330001</v>
      </c>
      <c r="B738" s="89">
        <v>13277</v>
      </c>
      <c r="C738" s="88">
        <v>14605</v>
      </c>
      <c r="D738" s="88"/>
      <c r="E738" s="90">
        <v>9053</v>
      </c>
      <c r="F738" s="88">
        <v>9958</v>
      </c>
      <c r="G738" s="95">
        <v>6639</v>
      </c>
      <c r="H738" s="91">
        <v>9053</v>
      </c>
      <c r="I738" s="88">
        <v>9958</v>
      </c>
      <c r="J738" s="88">
        <v>7844</v>
      </c>
      <c r="K738" s="88">
        <v>8629</v>
      </c>
      <c r="L738" s="88">
        <v>10622</v>
      </c>
    </row>
    <row r="739" spans="1:12" x14ac:dyDescent="0.2">
      <c r="A739" s="84">
        <f t="shared" si="11"/>
        <v>7340001</v>
      </c>
      <c r="B739" s="89">
        <v>13291</v>
      </c>
      <c r="C739" s="88">
        <v>14621</v>
      </c>
      <c r="D739" s="88"/>
      <c r="E739" s="90">
        <v>9062</v>
      </c>
      <c r="F739" s="88">
        <v>9968</v>
      </c>
      <c r="G739" s="95">
        <v>6646</v>
      </c>
      <c r="H739" s="91">
        <v>9062</v>
      </c>
      <c r="I739" s="88">
        <v>9968</v>
      </c>
      <c r="J739" s="88">
        <v>7853</v>
      </c>
      <c r="K739" s="88">
        <v>8638</v>
      </c>
      <c r="L739" s="88">
        <v>10633</v>
      </c>
    </row>
    <row r="740" spans="1:12" x14ac:dyDescent="0.2">
      <c r="A740" s="84">
        <f t="shared" si="11"/>
        <v>7350001</v>
      </c>
      <c r="B740" s="89">
        <v>13305</v>
      </c>
      <c r="C740" s="88">
        <v>14636</v>
      </c>
      <c r="D740" s="88"/>
      <c r="E740" s="90">
        <v>9072</v>
      </c>
      <c r="F740" s="88">
        <v>9979</v>
      </c>
      <c r="G740" s="95">
        <v>6653</v>
      </c>
      <c r="H740" s="91">
        <v>9072</v>
      </c>
      <c r="I740" s="88">
        <v>9979</v>
      </c>
      <c r="J740" s="88">
        <v>7861</v>
      </c>
      <c r="K740" s="88">
        <v>8647</v>
      </c>
      <c r="L740" s="88">
        <v>10644</v>
      </c>
    </row>
    <row r="741" spans="1:12" x14ac:dyDescent="0.2">
      <c r="A741" s="84">
        <f t="shared" si="11"/>
        <v>7360001</v>
      </c>
      <c r="B741" s="89">
        <v>13319</v>
      </c>
      <c r="C741" s="88">
        <v>14651</v>
      </c>
      <c r="D741" s="88"/>
      <c r="E741" s="90">
        <v>9081</v>
      </c>
      <c r="F741" s="88">
        <v>9989</v>
      </c>
      <c r="G741" s="95">
        <v>6660</v>
      </c>
      <c r="H741" s="91">
        <v>9081</v>
      </c>
      <c r="I741" s="88">
        <v>9989</v>
      </c>
      <c r="J741" s="88">
        <v>7869</v>
      </c>
      <c r="K741" s="88">
        <v>8656</v>
      </c>
      <c r="L741" s="88">
        <v>10656</v>
      </c>
    </row>
    <row r="742" spans="1:12" x14ac:dyDescent="0.2">
      <c r="A742" s="84">
        <f t="shared" si="11"/>
        <v>7370001</v>
      </c>
      <c r="B742" s="89">
        <v>13334</v>
      </c>
      <c r="C742" s="88">
        <v>14667</v>
      </c>
      <c r="D742" s="88"/>
      <c r="E742" s="90">
        <v>9091</v>
      </c>
      <c r="F742" s="88">
        <v>10000</v>
      </c>
      <c r="G742" s="95">
        <v>6667</v>
      </c>
      <c r="H742" s="91">
        <v>9091</v>
      </c>
      <c r="I742" s="88">
        <v>10000</v>
      </c>
      <c r="J742" s="88">
        <v>7877</v>
      </c>
      <c r="K742" s="88">
        <v>8665</v>
      </c>
      <c r="L742" s="88">
        <v>10667</v>
      </c>
    </row>
    <row r="743" spans="1:12" x14ac:dyDescent="0.2">
      <c r="A743" s="84">
        <f t="shared" si="11"/>
        <v>7380001</v>
      </c>
      <c r="B743" s="89">
        <v>13348</v>
      </c>
      <c r="C743" s="88">
        <v>14682</v>
      </c>
      <c r="D743" s="88"/>
      <c r="E743" s="90">
        <v>9100</v>
      </c>
      <c r="F743" s="88">
        <v>10010</v>
      </c>
      <c r="G743" s="95">
        <v>6674</v>
      </c>
      <c r="H743" s="91">
        <v>9100</v>
      </c>
      <c r="I743" s="88">
        <v>10010</v>
      </c>
      <c r="J743" s="88">
        <v>7886</v>
      </c>
      <c r="K743" s="88">
        <v>8674</v>
      </c>
      <c r="L743" s="88">
        <v>10678</v>
      </c>
    </row>
    <row r="744" spans="1:12" x14ac:dyDescent="0.2">
      <c r="A744" s="84">
        <f t="shared" si="11"/>
        <v>7390001</v>
      </c>
      <c r="B744" s="89">
        <v>13362</v>
      </c>
      <c r="C744" s="88">
        <v>14698</v>
      </c>
      <c r="D744" s="88"/>
      <c r="E744" s="90">
        <v>9110</v>
      </c>
      <c r="F744" s="88">
        <v>10021</v>
      </c>
      <c r="G744" s="95">
        <v>6681</v>
      </c>
      <c r="H744" s="91">
        <v>9110</v>
      </c>
      <c r="I744" s="88">
        <v>10021</v>
      </c>
      <c r="J744" s="88">
        <v>7894</v>
      </c>
      <c r="K744" s="88">
        <v>8683</v>
      </c>
      <c r="L744" s="88">
        <v>10689</v>
      </c>
    </row>
    <row r="745" spans="1:12" x14ac:dyDescent="0.2">
      <c r="A745" s="84">
        <f t="shared" si="11"/>
        <v>7400001</v>
      </c>
      <c r="B745" s="89">
        <v>13376</v>
      </c>
      <c r="C745" s="88">
        <v>14713</v>
      </c>
      <c r="D745" s="88"/>
      <c r="E745" s="90">
        <v>9119</v>
      </c>
      <c r="F745" s="88">
        <v>10031</v>
      </c>
      <c r="G745" s="95">
        <v>6688</v>
      </c>
      <c r="H745" s="91">
        <v>9119</v>
      </c>
      <c r="I745" s="88">
        <v>10031</v>
      </c>
      <c r="J745" s="88">
        <v>7902</v>
      </c>
      <c r="K745" s="88">
        <v>8693</v>
      </c>
      <c r="L745" s="88">
        <v>10700</v>
      </c>
    </row>
    <row r="746" spans="1:12" x14ac:dyDescent="0.2">
      <c r="A746" s="84">
        <f t="shared" si="11"/>
        <v>7410001</v>
      </c>
      <c r="B746" s="89">
        <v>13390</v>
      </c>
      <c r="C746" s="88">
        <v>14729</v>
      </c>
      <c r="D746" s="88"/>
      <c r="E746" s="90">
        <v>9129</v>
      </c>
      <c r="F746" s="88">
        <v>10042</v>
      </c>
      <c r="G746" s="95">
        <v>6695</v>
      </c>
      <c r="H746" s="91">
        <v>9129</v>
      </c>
      <c r="I746" s="88">
        <v>10042</v>
      </c>
      <c r="J746" s="88">
        <v>7911</v>
      </c>
      <c r="K746" s="88">
        <v>8702</v>
      </c>
      <c r="L746" s="88">
        <v>10712</v>
      </c>
    </row>
    <row r="747" spans="1:12" x14ac:dyDescent="0.2">
      <c r="A747" s="84">
        <f t="shared" si="11"/>
        <v>7420001</v>
      </c>
      <c r="B747" s="89">
        <v>13404</v>
      </c>
      <c r="C747" s="88">
        <v>14744</v>
      </c>
      <c r="D747" s="88"/>
      <c r="E747" s="90">
        <v>9139</v>
      </c>
      <c r="F747" s="88">
        <v>10052</v>
      </c>
      <c r="G747" s="95">
        <v>6702</v>
      </c>
      <c r="H747" s="91">
        <v>9139</v>
      </c>
      <c r="I747" s="88">
        <v>10052</v>
      </c>
      <c r="J747" s="88">
        <v>7919</v>
      </c>
      <c r="K747" s="88">
        <v>8711</v>
      </c>
      <c r="L747" s="88">
        <v>10723</v>
      </c>
    </row>
    <row r="748" spans="1:12" x14ac:dyDescent="0.2">
      <c r="A748" s="84">
        <f t="shared" si="11"/>
        <v>7430001</v>
      </c>
      <c r="B748" s="89">
        <v>13418</v>
      </c>
      <c r="C748" s="88">
        <v>14759</v>
      </c>
      <c r="D748" s="88"/>
      <c r="E748" s="90">
        <v>9148</v>
      </c>
      <c r="F748" s="88">
        <v>10063</v>
      </c>
      <c r="G748" s="95">
        <v>6709</v>
      </c>
      <c r="H748" s="91">
        <v>9148</v>
      </c>
      <c r="I748" s="88">
        <v>10063</v>
      </c>
      <c r="J748" s="88">
        <v>7927</v>
      </c>
      <c r="K748" s="88">
        <v>8720</v>
      </c>
      <c r="L748" s="88">
        <v>10734</v>
      </c>
    </row>
    <row r="749" spans="1:12" x14ac:dyDescent="0.2">
      <c r="A749" s="84">
        <f t="shared" si="11"/>
        <v>7440001</v>
      </c>
      <c r="B749" s="89">
        <v>13432</v>
      </c>
      <c r="C749" s="88">
        <v>14775</v>
      </c>
      <c r="D749" s="88"/>
      <c r="E749" s="90">
        <v>9158</v>
      </c>
      <c r="F749" s="88">
        <v>10074</v>
      </c>
      <c r="G749" s="95">
        <v>6716</v>
      </c>
      <c r="H749" s="91">
        <v>9158</v>
      </c>
      <c r="I749" s="88">
        <v>10074</v>
      </c>
      <c r="J749" s="88">
        <v>7935</v>
      </c>
      <c r="K749" s="88">
        <v>8729</v>
      </c>
      <c r="L749" s="88">
        <v>10745</v>
      </c>
    </row>
    <row r="750" spans="1:12" x14ac:dyDescent="0.2">
      <c r="A750" s="84">
        <f t="shared" si="11"/>
        <v>7450001</v>
      </c>
      <c r="B750" s="89">
        <v>13446</v>
      </c>
      <c r="C750" s="88">
        <v>14790</v>
      </c>
      <c r="D750" s="88"/>
      <c r="E750" s="90">
        <v>9167</v>
      </c>
      <c r="F750" s="88">
        <v>10084</v>
      </c>
      <c r="G750" s="95">
        <v>6723</v>
      </c>
      <c r="H750" s="91">
        <v>9167</v>
      </c>
      <c r="I750" s="88">
        <v>10084</v>
      </c>
      <c r="J750" s="88">
        <v>7944</v>
      </c>
      <c r="K750" s="88">
        <v>8738</v>
      </c>
      <c r="L750" s="88">
        <v>10757</v>
      </c>
    </row>
    <row r="751" spans="1:12" x14ac:dyDescent="0.2">
      <c r="A751" s="84">
        <f t="shared" si="11"/>
        <v>7460001</v>
      </c>
      <c r="B751" s="89">
        <v>13460</v>
      </c>
      <c r="C751" s="88">
        <v>14806</v>
      </c>
      <c r="D751" s="88"/>
      <c r="E751" s="90">
        <v>9177</v>
      </c>
      <c r="F751" s="88">
        <v>10095</v>
      </c>
      <c r="G751" s="95">
        <v>6730</v>
      </c>
      <c r="H751" s="91">
        <v>9177</v>
      </c>
      <c r="I751" s="88">
        <v>10095</v>
      </c>
      <c r="J751" s="88">
        <v>7952</v>
      </c>
      <c r="K751" s="88">
        <v>8747</v>
      </c>
      <c r="L751" s="88">
        <v>10768</v>
      </c>
    </row>
    <row r="752" spans="1:12" x14ac:dyDescent="0.2">
      <c r="A752" s="84">
        <f t="shared" si="11"/>
        <v>7470001</v>
      </c>
      <c r="B752" s="89">
        <v>13474</v>
      </c>
      <c r="C752" s="88">
        <v>14821</v>
      </c>
      <c r="D752" s="88"/>
      <c r="E752" s="90">
        <v>9186</v>
      </c>
      <c r="F752" s="88">
        <v>10105</v>
      </c>
      <c r="G752" s="95">
        <v>6737</v>
      </c>
      <c r="H752" s="91">
        <v>9186</v>
      </c>
      <c r="I752" s="88">
        <v>10105</v>
      </c>
      <c r="J752" s="88">
        <v>7960</v>
      </c>
      <c r="K752" s="88">
        <v>8756</v>
      </c>
      <c r="L752" s="88">
        <v>10779</v>
      </c>
    </row>
    <row r="753" spans="1:12" x14ac:dyDescent="0.2">
      <c r="A753" s="84">
        <f t="shared" si="11"/>
        <v>7480001</v>
      </c>
      <c r="B753" s="89">
        <v>13488</v>
      </c>
      <c r="C753" s="88">
        <v>14837</v>
      </c>
      <c r="D753" s="88"/>
      <c r="E753" s="90">
        <v>9196</v>
      </c>
      <c r="F753" s="88">
        <v>10116</v>
      </c>
      <c r="G753" s="95">
        <v>6744</v>
      </c>
      <c r="H753" s="91">
        <v>9196</v>
      </c>
      <c r="I753" s="88">
        <v>10116</v>
      </c>
      <c r="J753" s="88">
        <v>7969</v>
      </c>
      <c r="K753" s="88">
        <v>8765</v>
      </c>
      <c r="L753" s="88">
        <v>10790</v>
      </c>
    </row>
    <row r="754" spans="1:12" x14ac:dyDescent="0.2">
      <c r="A754" s="84">
        <f t="shared" si="11"/>
        <v>7490001</v>
      </c>
      <c r="B754" s="89">
        <v>13502</v>
      </c>
      <c r="C754" s="88">
        <v>14852</v>
      </c>
      <c r="D754" s="88"/>
      <c r="E754" s="90">
        <v>9206</v>
      </c>
      <c r="F754" s="88">
        <v>10126</v>
      </c>
      <c r="G754" s="95">
        <v>6751</v>
      </c>
      <c r="H754" s="91">
        <v>9206</v>
      </c>
      <c r="I754" s="88">
        <v>10126</v>
      </c>
      <c r="J754" s="88">
        <v>7977</v>
      </c>
      <c r="K754" s="88">
        <v>8775</v>
      </c>
      <c r="L754" s="88">
        <v>10801</v>
      </c>
    </row>
    <row r="755" spans="1:12" x14ac:dyDescent="0.2">
      <c r="A755" s="84">
        <f t="shared" si="11"/>
        <v>7500001</v>
      </c>
      <c r="B755" s="89">
        <v>13516</v>
      </c>
      <c r="C755" s="88">
        <v>14867</v>
      </c>
      <c r="D755" s="88"/>
      <c r="E755" s="90">
        <v>9215</v>
      </c>
      <c r="F755" s="88">
        <v>10137</v>
      </c>
      <c r="G755" s="95">
        <v>6758</v>
      </c>
      <c r="H755" s="91">
        <v>9215</v>
      </c>
      <c r="I755" s="88">
        <v>10137</v>
      </c>
      <c r="J755" s="88">
        <v>7985</v>
      </c>
      <c r="K755" s="88">
        <v>8784</v>
      </c>
      <c r="L755" s="88">
        <v>10813</v>
      </c>
    </row>
    <row r="756" spans="1:12" x14ac:dyDescent="0.2">
      <c r="A756" s="84">
        <f t="shared" si="11"/>
        <v>7510001</v>
      </c>
      <c r="B756" s="89">
        <v>13530</v>
      </c>
      <c r="C756" s="88">
        <v>14883</v>
      </c>
      <c r="D756" s="88"/>
      <c r="E756" s="90">
        <v>9225</v>
      </c>
      <c r="F756" s="88">
        <v>10147</v>
      </c>
      <c r="G756" s="95">
        <v>6765</v>
      </c>
      <c r="H756" s="91">
        <v>9225</v>
      </c>
      <c r="I756" s="88">
        <v>10147</v>
      </c>
      <c r="J756" s="88">
        <v>7993</v>
      </c>
      <c r="K756" s="88">
        <v>8793</v>
      </c>
      <c r="L756" s="88">
        <v>10824</v>
      </c>
    </row>
    <row r="757" spans="1:12" x14ac:dyDescent="0.2">
      <c r="A757" s="84">
        <f t="shared" si="11"/>
        <v>7520001</v>
      </c>
      <c r="B757" s="89">
        <v>13544</v>
      </c>
      <c r="C757" s="88">
        <v>14898</v>
      </c>
      <c r="D757" s="88"/>
      <c r="E757" s="90">
        <v>9234</v>
      </c>
      <c r="F757" s="88">
        <v>10158</v>
      </c>
      <c r="G757" s="95">
        <v>6772</v>
      </c>
      <c r="H757" s="91">
        <v>9234</v>
      </c>
      <c r="I757" s="88">
        <v>10158</v>
      </c>
      <c r="J757" s="88">
        <v>8002</v>
      </c>
      <c r="K757" s="88">
        <v>8802</v>
      </c>
      <c r="L757" s="88">
        <v>10835</v>
      </c>
    </row>
    <row r="758" spans="1:12" x14ac:dyDescent="0.2">
      <c r="A758" s="84">
        <f t="shared" si="11"/>
        <v>7530001</v>
      </c>
      <c r="B758" s="89">
        <v>13558</v>
      </c>
      <c r="C758" s="88">
        <v>14914</v>
      </c>
      <c r="D758" s="88"/>
      <c r="E758" s="90">
        <v>9244</v>
      </c>
      <c r="F758" s="88">
        <v>10168</v>
      </c>
      <c r="G758" s="95">
        <v>6779</v>
      </c>
      <c r="H758" s="91">
        <v>9244</v>
      </c>
      <c r="I758" s="88">
        <v>10168</v>
      </c>
      <c r="J758" s="88">
        <v>8010</v>
      </c>
      <c r="K758" s="88">
        <v>8811</v>
      </c>
      <c r="L758" s="88">
        <v>10846</v>
      </c>
    </row>
    <row r="759" spans="1:12" x14ac:dyDescent="0.2">
      <c r="A759" s="84">
        <f t="shared" si="11"/>
        <v>7540001</v>
      </c>
      <c r="B759" s="89">
        <v>13572</v>
      </c>
      <c r="C759" s="88">
        <v>14929</v>
      </c>
      <c r="D759" s="88"/>
      <c r="E759" s="90">
        <v>9253</v>
      </c>
      <c r="F759" s="88">
        <v>10179</v>
      </c>
      <c r="G759" s="95">
        <v>6786</v>
      </c>
      <c r="H759" s="91">
        <v>9253</v>
      </c>
      <c r="I759" s="88">
        <v>10179</v>
      </c>
      <c r="J759" s="88">
        <v>8018</v>
      </c>
      <c r="K759" s="88">
        <v>8820</v>
      </c>
      <c r="L759" s="88">
        <v>10858</v>
      </c>
    </row>
    <row r="760" spans="1:12" x14ac:dyDescent="0.2">
      <c r="A760" s="84">
        <f t="shared" si="11"/>
        <v>7550001</v>
      </c>
      <c r="B760" s="89">
        <v>13586</v>
      </c>
      <c r="C760" s="88">
        <v>14945</v>
      </c>
      <c r="D760" s="88"/>
      <c r="E760" s="90">
        <v>9263</v>
      </c>
      <c r="F760" s="88">
        <v>10189</v>
      </c>
      <c r="G760" s="95">
        <v>6793</v>
      </c>
      <c r="H760" s="91">
        <v>9263</v>
      </c>
      <c r="I760" s="88">
        <v>10189</v>
      </c>
      <c r="J760" s="88">
        <v>8027</v>
      </c>
      <c r="K760" s="88">
        <v>8829</v>
      </c>
      <c r="L760" s="88">
        <v>10869</v>
      </c>
    </row>
    <row r="761" spans="1:12" x14ac:dyDescent="0.2">
      <c r="A761" s="84">
        <f t="shared" si="11"/>
        <v>7560001</v>
      </c>
      <c r="B761" s="89">
        <v>13600</v>
      </c>
      <c r="C761" s="88">
        <v>14960</v>
      </c>
      <c r="D761" s="88"/>
      <c r="E761" s="90">
        <v>9273</v>
      </c>
      <c r="F761" s="88">
        <v>10200</v>
      </c>
      <c r="G761" s="95">
        <v>6800</v>
      </c>
      <c r="H761" s="91">
        <v>9273</v>
      </c>
      <c r="I761" s="88">
        <v>10200</v>
      </c>
      <c r="J761" s="88">
        <v>8035</v>
      </c>
      <c r="K761" s="88">
        <v>8838</v>
      </c>
      <c r="L761" s="88">
        <v>10880</v>
      </c>
    </row>
    <row r="762" spans="1:12" x14ac:dyDescent="0.2">
      <c r="A762" s="84">
        <f t="shared" si="11"/>
        <v>7570001</v>
      </c>
      <c r="B762" s="89">
        <v>13614</v>
      </c>
      <c r="C762" s="88">
        <v>14976</v>
      </c>
      <c r="D762" s="88"/>
      <c r="E762" s="90">
        <v>9282</v>
      </c>
      <c r="F762" s="88">
        <v>10210</v>
      </c>
      <c r="G762" s="95">
        <v>6807</v>
      </c>
      <c r="H762" s="91">
        <v>9282</v>
      </c>
      <c r="I762" s="88">
        <v>10210</v>
      </c>
      <c r="J762" s="88">
        <v>8043</v>
      </c>
      <c r="K762" s="88">
        <v>8848</v>
      </c>
      <c r="L762" s="88">
        <v>10891</v>
      </c>
    </row>
    <row r="763" spans="1:12" x14ac:dyDescent="0.2">
      <c r="A763" s="84">
        <f t="shared" si="11"/>
        <v>7580001</v>
      </c>
      <c r="B763" s="89">
        <v>13628</v>
      </c>
      <c r="C763" s="88">
        <v>14991</v>
      </c>
      <c r="D763" s="88"/>
      <c r="E763" s="90">
        <v>9292</v>
      </c>
      <c r="F763" s="88">
        <v>10221</v>
      </c>
      <c r="G763" s="95">
        <v>6814</v>
      </c>
      <c r="H763" s="91">
        <v>9292</v>
      </c>
      <c r="I763" s="88">
        <v>10221</v>
      </c>
      <c r="J763" s="88">
        <v>8052</v>
      </c>
      <c r="K763" s="88">
        <v>8857</v>
      </c>
      <c r="L763" s="88">
        <v>10903</v>
      </c>
    </row>
    <row r="764" spans="1:12" x14ac:dyDescent="0.2">
      <c r="A764" s="84">
        <f t="shared" si="11"/>
        <v>7590001</v>
      </c>
      <c r="B764" s="89">
        <v>13642</v>
      </c>
      <c r="C764" s="88">
        <v>15006</v>
      </c>
      <c r="D764" s="88"/>
      <c r="E764" s="90">
        <v>9301</v>
      </c>
      <c r="F764" s="88">
        <v>10231</v>
      </c>
      <c r="G764" s="95">
        <v>6821</v>
      </c>
      <c r="H764" s="91">
        <v>9301</v>
      </c>
      <c r="I764" s="88">
        <v>10231</v>
      </c>
      <c r="J764" s="88">
        <v>8060</v>
      </c>
      <c r="K764" s="88">
        <v>8866</v>
      </c>
      <c r="L764" s="88">
        <v>10914</v>
      </c>
    </row>
    <row r="765" spans="1:12" x14ac:dyDescent="0.2">
      <c r="A765" s="84">
        <f t="shared" si="11"/>
        <v>7600001</v>
      </c>
      <c r="B765" s="89">
        <v>13656</v>
      </c>
      <c r="C765" s="88">
        <v>15022</v>
      </c>
      <c r="D765" s="88"/>
      <c r="E765" s="90">
        <v>9311</v>
      </c>
      <c r="F765" s="88">
        <v>10242</v>
      </c>
      <c r="G765" s="95">
        <v>6828</v>
      </c>
      <c r="H765" s="91">
        <v>9311</v>
      </c>
      <c r="I765" s="88">
        <v>10242</v>
      </c>
      <c r="J765" s="88">
        <v>8068</v>
      </c>
      <c r="K765" s="88">
        <v>8875</v>
      </c>
      <c r="L765" s="88">
        <v>10925</v>
      </c>
    </row>
    <row r="766" spans="1:12" x14ac:dyDescent="0.2">
      <c r="A766" s="84">
        <f t="shared" si="11"/>
        <v>7610001</v>
      </c>
      <c r="B766" s="89">
        <v>13670</v>
      </c>
      <c r="C766" s="88">
        <v>15037</v>
      </c>
      <c r="D766" s="88"/>
      <c r="E766" s="90">
        <v>9320</v>
      </c>
      <c r="F766" s="88">
        <v>10252</v>
      </c>
      <c r="G766" s="95">
        <v>6835</v>
      </c>
      <c r="H766" s="91">
        <v>9320</v>
      </c>
      <c r="I766" s="88">
        <v>10252</v>
      </c>
      <c r="J766" s="88">
        <v>8076</v>
      </c>
      <c r="K766" s="88">
        <v>8884</v>
      </c>
      <c r="L766" s="88">
        <v>10936</v>
      </c>
    </row>
    <row r="767" spans="1:12" x14ac:dyDescent="0.2">
      <c r="A767" s="84">
        <f t="shared" si="11"/>
        <v>7620001</v>
      </c>
      <c r="B767" s="89">
        <v>13684</v>
      </c>
      <c r="C767" s="88">
        <v>15053</v>
      </c>
      <c r="D767" s="88"/>
      <c r="E767" s="90">
        <v>9330</v>
      </c>
      <c r="F767" s="88">
        <v>10263</v>
      </c>
      <c r="G767" s="95">
        <v>6842</v>
      </c>
      <c r="H767" s="91">
        <v>9330</v>
      </c>
      <c r="I767" s="88">
        <v>10263</v>
      </c>
      <c r="J767" s="88">
        <v>8085</v>
      </c>
      <c r="K767" s="88">
        <v>8893</v>
      </c>
      <c r="L767" s="88">
        <v>10947</v>
      </c>
    </row>
    <row r="768" spans="1:12" x14ac:dyDescent="0.2">
      <c r="A768" s="84">
        <f t="shared" si="11"/>
        <v>7630001</v>
      </c>
      <c r="B768" s="89">
        <v>13698</v>
      </c>
      <c r="C768" s="88">
        <v>15068</v>
      </c>
      <c r="D768" s="88"/>
      <c r="E768" s="90">
        <v>9339</v>
      </c>
      <c r="F768" s="88">
        <v>10273</v>
      </c>
      <c r="G768" s="95">
        <v>6849</v>
      </c>
      <c r="H768" s="91">
        <v>9339</v>
      </c>
      <c r="I768" s="88">
        <v>10273</v>
      </c>
      <c r="J768" s="88">
        <v>8093</v>
      </c>
      <c r="K768" s="88">
        <v>8902</v>
      </c>
      <c r="L768" s="88">
        <v>10959</v>
      </c>
    </row>
    <row r="769" spans="1:12" x14ac:dyDescent="0.2">
      <c r="A769" s="84">
        <f t="shared" si="11"/>
        <v>7640001</v>
      </c>
      <c r="B769" s="89">
        <v>13712</v>
      </c>
      <c r="C769" s="88">
        <v>15084</v>
      </c>
      <c r="D769" s="88"/>
      <c r="E769" s="90">
        <v>9349</v>
      </c>
      <c r="F769" s="88">
        <v>10284</v>
      </c>
      <c r="G769" s="95">
        <v>6856</v>
      </c>
      <c r="H769" s="91">
        <v>9349</v>
      </c>
      <c r="I769" s="88">
        <v>10284</v>
      </c>
      <c r="J769" s="88">
        <v>8101</v>
      </c>
      <c r="K769" s="88">
        <v>8911</v>
      </c>
      <c r="L769" s="88">
        <v>10970</v>
      </c>
    </row>
    <row r="770" spans="1:12" x14ac:dyDescent="0.2">
      <c r="A770" s="84">
        <f t="shared" si="11"/>
        <v>7650001</v>
      </c>
      <c r="B770" s="89">
        <v>13726</v>
      </c>
      <c r="C770" s="88">
        <v>15099</v>
      </c>
      <c r="D770" s="88"/>
      <c r="E770" s="90">
        <v>9359</v>
      </c>
      <c r="F770" s="88">
        <v>10294</v>
      </c>
      <c r="G770" s="95">
        <v>6863</v>
      </c>
      <c r="H770" s="91">
        <v>9359</v>
      </c>
      <c r="I770" s="88">
        <v>10294</v>
      </c>
      <c r="J770" s="88">
        <v>8110</v>
      </c>
      <c r="K770" s="88">
        <v>8920</v>
      </c>
      <c r="L770" s="88">
        <v>10981</v>
      </c>
    </row>
    <row r="771" spans="1:12" x14ac:dyDescent="0.2">
      <c r="A771" s="84">
        <f t="shared" si="11"/>
        <v>7660001</v>
      </c>
      <c r="B771" s="89">
        <v>13740</v>
      </c>
      <c r="C771" s="88">
        <v>15114</v>
      </c>
      <c r="D771" s="88"/>
      <c r="E771" s="90">
        <v>9368</v>
      </c>
      <c r="F771" s="88">
        <v>10305</v>
      </c>
      <c r="G771" s="95">
        <v>6870</v>
      </c>
      <c r="H771" s="91">
        <v>9368</v>
      </c>
      <c r="I771" s="88">
        <v>10305</v>
      </c>
      <c r="J771" s="88">
        <v>8118</v>
      </c>
      <c r="K771" s="88">
        <v>8930</v>
      </c>
      <c r="L771" s="88">
        <v>10992</v>
      </c>
    </row>
    <row r="772" spans="1:12" x14ac:dyDescent="0.2">
      <c r="A772" s="84">
        <f t="shared" si="11"/>
        <v>7670001</v>
      </c>
      <c r="B772" s="89">
        <v>13754</v>
      </c>
      <c r="C772" s="88">
        <v>15130</v>
      </c>
      <c r="D772" s="88"/>
      <c r="E772" s="90">
        <v>9378</v>
      </c>
      <c r="F772" s="88">
        <v>10316</v>
      </c>
      <c r="G772" s="95">
        <v>6877</v>
      </c>
      <c r="H772" s="91">
        <v>9378</v>
      </c>
      <c r="I772" s="88">
        <v>10316</v>
      </c>
      <c r="J772" s="88">
        <v>8126</v>
      </c>
      <c r="K772" s="88">
        <v>8939</v>
      </c>
      <c r="L772" s="88">
        <v>11004</v>
      </c>
    </row>
    <row r="773" spans="1:12" x14ac:dyDescent="0.2">
      <c r="A773" s="84">
        <f t="shared" si="11"/>
        <v>7680001</v>
      </c>
      <c r="B773" s="89">
        <v>13768</v>
      </c>
      <c r="C773" s="88">
        <v>15145</v>
      </c>
      <c r="D773" s="88"/>
      <c r="E773" s="90">
        <v>9387</v>
      </c>
      <c r="F773" s="88">
        <v>10326</v>
      </c>
      <c r="G773" s="95">
        <v>6884</v>
      </c>
      <c r="H773" s="91">
        <v>9387</v>
      </c>
      <c r="I773" s="88">
        <v>10326</v>
      </c>
      <c r="J773" s="88">
        <v>8134</v>
      </c>
      <c r="K773" s="88">
        <v>8948</v>
      </c>
      <c r="L773" s="88">
        <v>11015</v>
      </c>
    </row>
    <row r="774" spans="1:12" x14ac:dyDescent="0.2">
      <c r="A774" s="84">
        <f t="shared" si="11"/>
        <v>7690001</v>
      </c>
      <c r="B774" s="89">
        <v>13782</v>
      </c>
      <c r="C774" s="88">
        <v>15161</v>
      </c>
      <c r="D774" s="88"/>
      <c r="E774" s="90">
        <v>9397</v>
      </c>
      <c r="F774" s="88">
        <v>10337</v>
      </c>
      <c r="G774" s="95">
        <v>6891</v>
      </c>
      <c r="H774" s="91">
        <v>9397</v>
      </c>
      <c r="I774" s="88">
        <v>10337</v>
      </c>
      <c r="J774" s="88">
        <v>8143</v>
      </c>
      <c r="K774" s="88">
        <v>8957</v>
      </c>
      <c r="L774" s="88">
        <v>11026</v>
      </c>
    </row>
    <row r="775" spans="1:12" x14ac:dyDescent="0.2">
      <c r="A775" s="84">
        <f t="shared" si="11"/>
        <v>7700001</v>
      </c>
      <c r="B775" s="89">
        <v>13797</v>
      </c>
      <c r="C775" s="88">
        <v>15176</v>
      </c>
      <c r="D775" s="88"/>
      <c r="E775" s="90">
        <v>9406</v>
      </c>
      <c r="F775" s="88">
        <v>10347</v>
      </c>
      <c r="G775" s="95">
        <v>6898</v>
      </c>
      <c r="H775" s="91">
        <v>9406</v>
      </c>
      <c r="I775" s="88">
        <v>10347</v>
      </c>
      <c r="J775" s="88">
        <v>8151</v>
      </c>
      <c r="K775" s="88">
        <v>8966</v>
      </c>
      <c r="L775" s="88">
        <v>11037</v>
      </c>
    </row>
    <row r="776" spans="1:12" x14ac:dyDescent="0.2">
      <c r="A776" s="84">
        <f t="shared" ref="A776:A839" si="12">A775+10000</f>
        <v>7710001</v>
      </c>
      <c r="B776" s="89">
        <v>13811</v>
      </c>
      <c r="C776" s="88">
        <v>15192</v>
      </c>
      <c r="D776" s="88"/>
      <c r="E776" s="90">
        <v>9416</v>
      </c>
      <c r="F776" s="88">
        <v>10358</v>
      </c>
      <c r="G776" s="95">
        <v>6905</v>
      </c>
      <c r="H776" s="91">
        <v>9416</v>
      </c>
      <c r="I776" s="88">
        <v>10358</v>
      </c>
      <c r="J776" s="88">
        <v>8159</v>
      </c>
      <c r="K776" s="88">
        <v>8975</v>
      </c>
      <c r="L776" s="88">
        <v>11048</v>
      </c>
    </row>
    <row r="777" spans="1:12" x14ac:dyDescent="0.2">
      <c r="A777" s="84">
        <f t="shared" si="12"/>
        <v>7720001</v>
      </c>
      <c r="B777" s="89">
        <v>13825</v>
      </c>
      <c r="C777" s="88">
        <v>15207</v>
      </c>
      <c r="D777" s="88"/>
      <c r="E777" s="90">
        <v>9426</v>
      </c>
      <c r="F777" s="88">
        <v>10368</v>
      </c>
      <c r="G777" s="95">
        <v>6912</v>
      </c>
      <c r="H777" s="91">
        <v>9426</v>
      </c>
      <c r="I777" s="88">
        <v>10368</v>
      </c>
      <c r="J777" s="88">
        <v>8168</v>
      </c>
      <c r="K777" s="88">
        <v>8984</v>
      </c>
      <c r="L777" s="88">
        <v>11060</v>
      </c>
    </row>
    <row r="778" spans="1:12" x14ac:dyDescent="0.2">
      <c r="A778" s="84">
        <f t="shared" si="12"/>
        <v>7730001</v>
      </c>
      <c r="B778" s="89">
        <v>13839</v>
      </c>
      <c r="C778" s="88">
        <v>15222</v>
      </c>
      <c r="D778" s="88"/>
      <c r="E778" s="90">
        <v>9435</v>
      </c>
      <c r="F778" s="88">
        <v>10379</v>
      </c>
      <c r="G778" s="95">
        <v>6919</v>
      </c>
      <c r="H778" s="91">
        <v>9435</v>
      </c>
      <c r="I778" s="88">
        <v>10379</v>
      </c>
      <c r="J778" s="88">
        <v>8176</v>
      </c>
      <c r="K778" s="88">
        <v>8993</v>
      </c>
      <c r="L778" s="88">
        <v>11071</v>
      </c>
    </row>
    <row r="779" spans="1:12" x14ac:dyDescent="0.2">
      <c r="A779" s="84">
        <f t="shared" si="12"/>
        <v>7740001</v>
      </c>
      <c r="B779" s="89">
        <v>13853</v>
      </c>
      <c r="C779" s="88">
        <v>15238</v>
      </c>
      <c r="D779" s="88"/>
      <c r="E779" s="90">
        <v>9445</v>
      </c>
      <c r="F779" s="88">
        <v>10389</v>
      </c>
      <c r="G779" s="95">
        <v>6926</v>
      </c>
      <c r="H779" s="91">
        <v>9445</v>
      </c>
      <c r="I779" s="88">
        <v>10389</v>
      </c>
      <c r="J779" s="88">
        <v>8184</v>
      </c>
      <c r="K779" s="88">
        <v>9003</v>
      </c>
      <c r="L779" s="88">
        <v>11082</v>
      </c>
    </row>
    <row r="780" spans="1:12" x14ac:dyDescent="0.2">
      <c r="A780" s="84">
        <f t="shared" si="12"/>
        <v>7750001</v>
      </c>
      <c r="B780" s="89">
        <v>13867</v>
      </c>
      <c r="C780" s="88">
        <v>15253</v>
      </c>
      <c r="D780" s="88"/>
      <c r="E780" s="90">
        <v>9454</v>
      </c>
      <c r="F780" s="88">
        <v>10400</v>
      </c>
      <c r="G780" s="95">
        <v>6933</v>
      </c>
      <c r="H780" s="91">
        <v>9454</v>
      </c>
      <c r="I780" s="88">
        <v>10400</v>
      </c>
      <c r="J780" s="88">
        <v>8192</v>
      </c>
      <c r="K780" s="88">
        <v>9012</v>
      </c>
      <c r="L780" s="88">
        <v>11093</v>
      </c>
    </row>
    <row r="781" spans="1:12" x14ac:dyDescent="0.2">
      <c r="A781" s="84">
        <f t="shared" si="12"/>
        <v>7760001</v>
      </c>
      <c r="B781" s="89">
        <v>13881</v>
      </c>
      <c r="C781" s="88">
        <v>15269</v>
      </c>
      <c r="D781" s="88"/>
      <c r="E781" s="90">
        <v>9464</v>
      </c>
      <c r="F781" s="88">
        <v>10410</v>
      </c>
      <c r="G781" s="95">
        <v>6940</v>
      </c>
      <c r="H781" s="91">
        <v>9464</v>
      </c>
      <c r="I781" s="88">
        <v>10410</v>
      </c>
      <c r="J781" s="88">
        <v>8201</v>
      </c>
      <c r="K781" s="88">
        <v>9021</v>
      </c>
      <c r="L781" s="88">
        <v>11105</v>
      </c>
    </row>
    <row r="782" spans="1:12" x14ac:dyDescent="0.2">
      <c r="A782" s="84">
        <f t="shared" si="12"/>
        <v>7770001</v>
      </c>
      <c r="B782" s="89">
        <v>13895</v>
      </c>
      <c r="C782" s="88">
        <v>15284</v>
      </c>
      <c r="D782" s="88"/>
      <c r="E782" s="90">
        <v>9473</v>
      </c>
      <c r="F782" s="88">
        <v>10421</v>
      </c>
      <c r="G782" s="95">
        <v>6947</v>
      </c>
      <c r="H782" s="91">
        <v>9473</v>
      </c>
      <c r="I782" s="88">
        <v>10421</v>
      </c>
      <c r="J782" s="88">
        <v>8209</v>
      </c>
      <c r="K782" s="88">
        <v>9030</v>
      </c>
      <c r="L782" s="88">
        <v>11116</v>
      </c>
    </row>
    <row r="783" spans="1:12" x14ac:dyDescent="0.2">
      <c r="A783" s="84">
        <f t="shared" si="12"/>
        <v>7780001</v>
      </c>
      <c r="B783" s="89">
        <v>13909</v>
      </c>
      <c r="C783" s="88">
        <v>15300</v>
      </c>
      <c r="D783" s="88"/>
      <c r="E783" s="90">
        <v>9483</v>
      </c>
      <c r="F783" s="88">
        <v>10431</v>
      </c>
      <c r="G783" s="95">
        <v>6954</v>
      </c>
      <c r="H783" s="91">
        <v>9483</v>
      </c>
      <c r="I783" s="88">
        <v>10431</v>
      </c>
      <c r="J783" s="88">
        <v>8217</v>
      </c>
      <c r="K783" s="88">
        <v>9039</v>
      </c>
      <c r="L783" s="88">
        <v>11127</v>
      </c>
    </row>
    <row r="784" spans="1:12" x14ac:dyDescent="0.2">
      <c r="A784" s="84">
        <f t="shared" si="12"/>
        <v>7790001</v>
      </c>
      <c r="B784" s="89">
        <v>13923</v>
      </c>
      <c r="C784" s="88">
        <v>15315</v>
      </c>
      <c r="D784" s="88"/>
      <c r="E784" s="90">
        <v>9493</v>
      </c>
      <c r="F784" s="88">
        <v>10442</v>
      </c>
      <c r="G784" s="95">
        <v>6961</v>
      </c>
      <c r="H784" s="91">
        <v>9493</v>
      </c>
      <c r="I784" s="88">
        <v>10442</v>
      </c>
      <c r="J784" s="88">
        <v>8226</v>
      </c>
      <c r="K784" s="88">
        <v>9048</v>
      </c>
      <c r="L784" s="88">
        <v>11138</v>
      </c>
    </row>
    <row r="785" spans="1:12" x14ac:dyDescent="0.2">
      <c r="A785" s="84">
        <f t="shared" si="12"/>
        <v>7800001</v>
      </c>
      <c r="B785" s="89">
        <v>13937</v>
      </c>
      <c r="C785" s="88">
        <v>15330</v>
      </c>
      <c r="D785" s="88"/>
      <c r="E785" s="90">
        <v>9502</v>
      </c>
      <c r="F785" s="88">
        <v>10452</v>
      </c>
      <c r="G785" s="95">
        <v>6968</v>
      </c>
      <c r="H785" s="91">
        <v>9502</v>
      </c>
      <c r="I785" s="88">
        <v>10452</v>
      </c>
      <c r="J785" s="88">
        <v>8234</v>
      </c>
      <c r="K785" s="88">
        <v>9057</v>
      </c>
      <c r="L785" s="88">
        <v>11149</v>
      </c>
    </row>
    <row r="786" spans="1:12" x14ac:dyDescent="0.2">
      <c r="A786" s="84">
        <f t="shared" si="12"/>
        <v>7810001</v>
      </c>
      <c r="B786" s="89">
        <v>13951</v>
      </c>
      <c r="C786" s="88">
        <v>15346</v>
      </c>
      <c r="D786" s="88"/>
      <c r="E786" s="90">
        <v>9512</v>
      </c>
      <c r="F786" s="88">
        <v>10463</v>
      </c>
      <c r="G786" s="95">
        <v>6975</v>
      </c>
      <c r="H786" s="91">
        <v>9512</v>
      </c>
      <c r="I786" s="88">
        <v>10463</v>
      </c>
      <c r="J786" s="88">
        <v>8242</v>
      </c>
      <c r="K786" s="88">
        <v>9066</v>
      </c>
      <c r="L786" s="88">
        <v>11161</v>
      </c>
    </row>
    <row r="787" spans="1:12" x14ac:dyDescent="0.2">
      <c r="A787" s="84">
        <f t="shared" si="12"/>
        <v>7820001</v>
      </c>
      <c r="B787" s="89">
        <v>13965</v>
      </c>
      <c r="C787" s="88">
        <v>15361</v>
      </c>
      <c r="D787" s="88"/>
      <c r="E787" s="90">
        <v>9521</v>
      </c>
      <c r="F787" s="88">
        <v>10473</v>
      </c>
      <c r="G787" s="95">
        <v>6982</v>
      </c>
      <c r="H787" s="91">
        <v>9521</v>
      </c>
      <c r="I787" s="88">
        <v>10473</v>
      </c>
      <c r="J787" s="88">
        <v>8250</v>
      </c>
      <c r="K787" s="88">
        <v>9075</v>
      </c>
      <c r="L787" s="88">
        <v>11172</v>
      </c>
    </row>
    <row r="788" spans="1:12" x14ac:dyDescent="0.2">
      <c r="A788" s="84">
        <f t="shared" si="12"/>
        <v>7830001</v>
      </c>
      <c r="B788" s="89">
        <v>13979</v>
      </c>
      <c r="C788" s="88">
        <v>15377</v>
      </c>
      <c r="D788" s="88"/>
      <c r="E788" s="90">
        <v>9531</v>
      </c>
      <c r="F788" s="88">
        <v>10484</v>
      </c>
      <c r="G788" s="95">
        <v>6989</v>
      </c>
      <c r="H788" s="91">
        <v>9531</v>
      </c>
      <c r="I788" s="88">
        <v>10484</v>
      </c>
      <c r="J788" s="88">
        <v>8259</v>
      </c>
      <c r="K788" s="88">
        <v>9085</v>
      </c>
      <c r="L788" s="88">
        <v>11183</v>
      </c>
    </row>
    <row r="789" spans="1:12" x14ac:dyDescent="0.2">
      <c r="A789" s="84">
        <f t="shared" si="12"/>
        <v>7840001</v>
      </c>
      <c r="B789" s="89">
        <v>13993</v>
      </c>
      <c r="C789" s="88">
        <v>15392</v>
      </c>
      <c r="D789" s="88"/>
      <c r="E789" s="90">
        <v>9540</v>
      </c>
      <c r="F789" s="88">
        <v>10494</v>
      </c>
      <c r="G789" s="95">
        <v>6996</v>
      </c>
      <c r="H789" s="91">
        <v>9540</v>
      </c>
      <c r="I789" s="88">
        <v>10494</v>
      </c>
      <c r="J789" s="88">
        <v>8267</v>
      </c>
      <c r="K789" s="88">
        <v>9094</v>
      </c>
      <c r="L789" s="88">
        <v>11194</v>
      </c>
    </row>
    <row r="790" spans="1:12" x14ac:dyDescent="0.2">
      <c r="A790" s="84">
        <f t="shared" si="12"/>
        <v>7850001</v>
      </c>
      <c r="B790" s="89">
        <v>14007</v>
      </c>
      <c r="C790" s="88">
        <v>15408</v>
      </c>
      <c r="D790" s="88"/>
      <c r="E790" s="90">
        <v>9550</v>
      </c>
      <c r="F790" s="88">
        <v>10505</v>
      </c>
      <c r="G790" s="95">
        <v>7003</v>
      </c>
      <c r="H790" s="91">
        <v>9550</v>
      </c>
      <c r="I790" s="88">
        <v>10505</v>
      </c>
      <c r="J790" s="88">
        <v>8275</v>
      </c>
      <c r="K790" s="88">
        <v>9103</v>
      </c>
      <c r="L790" s="88">
        <v>11206</v>
      </c>
    </row>
    <row r="791" spans="1:12" x14ac:dyDescent="0.2">
      <c r="A791" s="84">
        <f t="shared" si="12"/>
        <v>7860001</v>
      </c>
      <c r="B791" s="89">
        <v>14021</v>
      </c>
      <c r="C791" s="88">
        <v>15423</v>
      </c>
      <c r="D791" s="88"/>
      <c r="E791" s="90">
        <v>9560</v>
      </c>
      <c r="F791" s="88">
        <v>10515</v>
      </c>
      <c r="G791" s="95">
        <v>7010</v>
      </c>
      <c r="H791" s="91">
        <v>9560</v>
      </c>
      <c r="I791" s="88">
        <v>10515</v>
      </c>
      <c r="J791" s="88">
        <v>8284</v>
      </c>
      <c r="K791" s="88">
        <v>9112</v>
      </c>
      <c r="L791" s="88">
        <v>11217</v>
      </c>
    </row>
    <row r="792" spans="1:12" x14ac:dyDescent="0.2">
      <c r="A792" s="84">
        <f t="shared" si="12"/>
        <v>7870001</v>
      </c>
      <c r="B792" s="89">
        <v>14035</v>
      </c>
      <c r="C792" s="88">
        <v>15439</v>
      </c>
      <c r="D792" s="88"/>
      <c r="E792" s="90">
        <v>9569</v>
      </c>
      <c r="F792" s="88">
        <v>10526</v>
      </c>
      <c r="G792" s="95">
        <v>7018</v>
      </c>
      <c r="H792" s="91">
        <v>9569</v>
      </c>
      <c r="I792" s="88">
        <v>10526</v>
      </c>
      <c r="J792" s="88">
        <v>8292</v>
      </c>
      <c r="K792" s="88">
        <v>9121</v>
      </c>
      <c r="L792" s="88">
        <v>11228</v>
      </c>
    </row>
    <row r="793" spans="1:12" x14ac:dyDescent="0.2">
      <c r="A793" s="84">
        <f t="shared" si="12"/>
        <v>7880001</v>
      </c>
      <c r="B793" s="89">
        <v>14049</v>
      </c>
      <c r="C793" s="88">
        <v>15454</v>
      </c>
      <c r="D793" s="88"/>
      <c r="E793" s="90">
        <v>9579</v>
      </c>
      <c r="F793" s="88">
        <v>10536</v>
      </c>
      <c r="G793" s="95">
        <v>7025</v>
      </c>
      <c r="H793" s="91">
        <v>9579</v>
      </c>
      <c r="I793" s="88">
        <v>10536</v>
      </c>
      <c r="J793" s="88">
        <v>8300</v>
      </c>
      <c r="K793" s="88">
        <v>9130</v>
      </c>
      <c r="L793" s="88">
        <v>11239</v>
      </c>
    </row>
    <row r="794" spans="1:12" x14ac:dyDescent="0.2">
      <c r="A794" s="84">
        <f t="shared" si="12"/>
        <v>7890001</v>
      </c>
      <c r="B794" s="89">
        <v>14063</v>
      </c>
      <c r="C794" s="88">
        <v>15469</v>
      </c>
      <c r="D794" s="88"/>
      <c r="E794" s="90">
        <v>9588</v>
      </c>
      <c r="F794" s="88">
        <v>10547</v>
      </c>
      <c r="G794" s="95">
        <v>7032</v>
      </c>
      <c r="H794" s="91">
        <v>9588</v>
      </c>
      <c r="I794" s="88">
        <v>10547</v>
      </c>
      <c r="J794" s="88">
        <v>8308</v>
      </c>
      <c r="K794" s="88">
        <v>9139</v>
      </c>
      <c r="L794" s="88">
        <v>11250</v>
      </c>
    </row>
    <row r="795" spans="1:12" x14ac:dyDescent="0.2">
      <c r="A795" s="84">
        <f t="shared" si="12"/>
        <v>7900001</v>
      </c>
      <c r="B795" s="89">
        <v>14077</v>
      </c>
      <c r="C795" s="88">
        <v>15485</v>
      </c>
      <c r="D795" s="88"/>
      <c r="E795" s="90">
        <v>9598</v>
      </c>
      <c r="F795" s="88">
        <v>10558</v>
      </c>
      <c r="G795" s="95">
        <v>7039</v>
      </c>
      <c r="H795" s="91">
        <v>9598</v>
      </c>
      <c r="I795" s="88">
        <v>10558</v>
      </c>
      <c r="J795" s="88">
        <v>8317</v>
      </c>
      <c r="K795" s="88">
        <v>9148</v>
      </c>
      <c r="L795" s="88">
        <v>11262</v>
      </c>
    </row>
    <row r="796" spans="1:12" x14ac:dyDescent="0.2">
      <c r="A796" s="84">
        <f t="shared" si="12"/>
        <v>7910001</v>
      </c>
      <c r="B796" s="89">
        <v>14091</v>
      </c>
      <c r="C796" s="88">
        <v>15500</v>
      </c>
      <c r="D796" s="88"/>
      <c r="E796" s="90">
        <v>9607</v>
      </c>
      <c r="F796" s="88">
        <v>10568</v>
      </c>
      <c r="G796" s="95">
        <v>7046</v>
      </c>
      <c r="H796" s="91">
        <v>9607</v>
      </c>
      <c r="I796" s="88">
        <v>10568</v>
      </c>
      <c r="J796" s="88">
        <v>8325</v>
      </c>
      <c r="K796" s="88">
        <v>9158</v>
      </c>
      <c r="L796" s="88">
        <v>11273</v>
      </c>
    </row>
    <row r="797" spans="1:12" x14ac:dyDescent="0.2">
      <c r="A797" s="84">
        <f t="shared" si="12"/>
        <v>7920001</v>
      </c>
      <c r="B797" s="89">
        <v>14105</v>
      </c>
      <c r="C797" s="88">
        <v>15516</v>
      </c>
      <c r="D797" s="88"/>
      <c r="E797" s="90">
        <v>9617</v>
      </c>
      <c r="F797" s="88">
        <v>10579</v>
      </c>
      <c r="G797" s="95">
        <v>7053</v>
      </c>
      <c r="H797" s="91">
        <v>9617</v>
      </c>
      <c r="I797" s="88">
        <v>10579</v>
      </c>
      <c r="J797" s="88">
        <v>8333</v>
      </c>
      <c r="K797" s="88">
        <v>9167</v>
      </c>
      <c r="L797" s="88">
        <v>11284</v>
      </c>
    </row>
    <row r="798" spans="1:12" x14ac:dyDescent="0.2">
      <c r="A798" s="84">
        <f t="shared" si="12"/>
        <v>7930001</v>
      </c>
      <c r="B798" s="89">
        <v>14119</v>
      </c>
      <c r="C798" s="88">
        <v>15531</v>
      </c>
      <c r="D798" s="88"/>
      <c r="E798" s="90">
        <v>9626</v>
      </c>
      <c r="F798" s="88">
        <v>10589</v>
      </c>
      <c r="G798" s="95">
        <v>7060</v>
      </c>
      <c r="H798" s="91">
        <v>9626</v>
      </c>
      <c r="I798" s="88">
        <v>10589</v>
      </c>
      <c r="J798" s="88">
        <v>8342</v>
      </c>
      <c r="K798" s="88">
        <v>9176</v>
      </c>
      <c r="L798" s="88">
        <v>11295</v>
      </c>
    </row>
    <row r="799" spans="1:12" x14ac:dyDescent="0.2">
      <c r="A799" s="84">
        <f t="shared" si="12"/>
        <v>7940001</v>
      </c>
      <c r="B799" s="89">
        <v>14133</v>
      </c>
      <c r="C799" s="88">
        <v>15547</v>
      </c>
      <c r="D799" s="88"/>
      <c r="E799" s="90">
        <v>9636</v>
      </c>
      <c r="F799" s="88">
        <v>10600</v>
      </c>
      <c r="G799" s="95">
        <v>7067</v>
      </c>
      <c r="H799" s="91">
        <v>9636</v>
      </c>
      <c r="I799" s="88">
        <v>10600</v>
      </c>
      <c r="J799" s="88">
        <v>8350</v>
      </c>
      <c r="K799" s="88">
        <v>9185</v>
      </c>
      <c r="L799" s="88">
        <v>11307</v>
      </c>
    </row>
    <row r="800" spans="1:12" x14ac:dyDescent="0.2">
      <c r="A800" s="84">
        <f t="shared" si="12"/>
        <v>7950001</v>
      </c>
      <c r="B800" s="89">
        <v>14147</v>
      </c>
      <c r="C800" s="88">
        <v>15562</v>
      </c>
      <c r="D800" s="88"/>
      <c r="E800" s="90">
        <v>9646</v>
      </c>
      <c r="F800" s="88">
        <v>10610</v>
      </c>
      <c r="G800" s="95">
        <v>7074</v>
      </c>
      <c r="H800" s="91">
        <v>9646</v>
      </c>
      <c r="I800" s="88">
        <v>10610</v>
      </c>
      <c r="J800" s="88">
        <v>8358</v>
      </c>
      <c r="K800" s="88">
        <v>9194</v>
      </c>
      <c r="L800" s="88">
        <v>11318</v>
      </c>
    </row>
    <row r="801" spans="1:12" x14ac:dyDescent="0.2">
      <c r="A801" s="84">
        <f t="shared" si="12"/>
        <v>7960001</v>
      </c>
      <c r="B801" s="89">
        <v>14161</v>
      </c>
      <c r="C801" s="88">
        <v>15577</v>
      </c>
      <c r="D801" s="88"/>
      <c r="E801" s="90">
        <v>9655</v>
      </c>
      <c r="F801" s="88">
        <v>10621</v>
      </c>
      <c r="G801" s="95">
        <v>7081</v>
      </c>
      <c r="H801" s="91">
        <v>9655</v>
      </c>
      <c r="I801" s="88">
        <v>10621</v>
      </c>
      <c r="J801" s="88">
        <v>8366</v>
      </c>
      <c r="K801" s="88">
        <v>9203</v>
      </c>
      <c r="L801" s="88">
        <v>11329</v>
      </c>
    </row>
    <row r="802" spans="1:12" x14ac:dyDescent="0.2">
      <c r="A802" s="84">
        <f t="shared" si="12"/>
        <v>7970001</v>
      </c>
      <c r="B802" s="89">
        <v>14175</v>
      </c>
      <c r="C802" s="88">
        <v>15593</v>
      </c>
      <c r="D802" s="88"/>
      <c r="E802" s="90">
        <v>9665</v>
      </c>
      <c r="F802" s="88">
        <v>10631</v>
      </c>
      <c r="G802" s="95">
        <v>7088</v>
      </c>
      <c r="H802" s="91">
        <v>9665</v>
      </c>
      <c r="I802" s="88">
        <v>10631</v>
      </c>
      <c r="J802" s="88">
        <v>8375</v>
      </c>
      <c r="K802" s="88">
        <v>9212</v>
      </c>
      <c r="L802" s="88">
        <v>11340</v>
      </c>
    </row>
    <row r="803" spans="1:12" x14ac:dyDescent="0.2">
      <c r="A803" s="84">
        <f t="shared" si="12"/>
        <v>7980001</v>
      </c>
      <c r="B803" s="89">
        <v>14189</v>
      </c>
      <c r="C803" s="88">
        <v>15608</v>
      </c>
      <c r="D803" s="88"/>
      <c r="E803" s="90">
        <v>9674</v>
      </c>
      <c r="F803" s="88">
        <v>10642</v>
      </c>
      <c r="G803" s="95">
        <v>7095</v>
      </c>
      <c r="H803" s="91">
        <v>9674</v>
      </c>
      <c r="I803" s="88">
        <v>10642</v>
      </c>
      <c r="J803" s="88">
        <v>8383</v>
      </c>
      <c r="K803" s="88">
        <v>9221</v>
      </c>
      <c r="L803" s="88">
        <v>11351</v>
      </c>
    </row>
    <row r="804" spans="1:12" x14ac:dyDescent="0.2">
      <c r="A804" s="84">
        <f t="shared" si="12"/>
        <v>7990001</v>
      </c>
      <c r="B804" s="89">
        <v>14203</v>
      </c>
      <c r="C804" s="88">
        <v>15624</v>
      </c>
      <c r="D804" s="88"/>
      <c r="E804" s="90">
        <v>9684</v>
      </c>
      <c r="F804" s="88">
        <v>10652</v>
      </c>
      <c r="G804" s="95">
        <v>7102</v>
      </c>
      <c r="H804" s="91">
        <v>9684</v>
      </c>
      <c r="I804" s="88">
        <v>10652</v>
      </c>
      <c r="J804" s="88">
        <v>8391</v>
      </c>
      <c r="K804" s="88">
        <v>9230</v>
      </c>
      <c r="L804" s="88">
        <v>11363</v>
      </c>
    </row>
    <row r="805" spans="1:12" x14ac:dyDescent="0.2">
      <c r="A805" s="84">
        <f t="shared" si="12"/>
        <v>8000001</v>
      </c>
      <c r="B805" s="89">
        <v>14217</v>
      </c>
      <c r="C805" s="88">
        <v>15639</v>
      </c>
      <c r="D805" s="88"/>
      <c r="E805" s="90">
        <v>9693</v>
      </c>
      <c r="F805" s="88">
        <v>10663</v>
      </c>
      <c r="G805" s="95">
        <v>7109</v>
      </c>
      <c r="H805" s="91">
        <v>9693</v>
      </c>
      <c r="I805" s="88">
        <v>10663</v>
      </c>
      <c r="J805" s="88">
        <v>8400</v>
      </c>
      <c r="K805" s="88">
        <v>9240</v>
      </c>
      <c r="L805" s="88">
        <v>11374</v>
      </c>
    </row>
    <row r="806" spans="1:12" x14ac:dyDescent="0.2">
      <c r="A806" s="84">
        <f t="shared" si="12"/>
        <v>8010001</v>
      </c>
      <c r="B806" s="89">
        <v>14231</v>
      </c>
      <c r="C806" s="88">
        <v>15655</v>
      </c>
      <c r="D806" s="88"/>
      <c r="E806" s="90">
        <v>9703</v>
      </c>
      <c r="F806" s="88">
        <v>10673</v>
      </c>
      <c r="G806" s="95">
        <v>7116</v>
      </c>
      <c r="H806" s="91">
        <v>9703</v>
      </c>
      <c r="I806" s="88">
        <v>10673</v>
      </c>
      <c r="J806" s="88">
        <v>8408</v>
      </c>
      <c r="K806" s="88">
        <v>9249</v>
      </c>
      <c r="L806" s="88">
        <v>11385</v>
      </c>
    </row>
    <row r="807" spans="1:12" x14ac:dyDescent="0.2">
      <c r="A807" s="84">
        <f t="shared" si="12"/>
        <v>8020001</v>
      </c>
      <c r="B807" s="89">
        <v>14245</v>
      </c>
      <c r="C807" s="88">
        <v>15670</v>
      </c>
      <c r="D807" s="88"/>
      <c r="E807" s="90">
        <v>9713</v>
      </c>
      <c r="F807" s="88">
        <v>10684</v>
      </c>
      <c r="G807" s="95">
        <v>7123</v>
      </c>
      <c r="H807" s="91">
        <v>9713</v>
      </c>
      <c r="I807" s="88">
        <v>10684</v>
      </c>
      <c r="J807" s="88">
        <v>8416</v>
      </c>
      <c r="K807" s="88">
        <v>9258</v>
      </c>
      <c r="L807" s="88">
        <v>11396</v>
      </c>
    </row>
    <row r="808" spans="1:12" x14ac:dyDescent="0.2">
      <c r="A808" s="84">
        <f t="shared" si="12"/>
        <v>8030001</v>
      </c>
      <c r="B808" s="89">
        <v>14259</v>
      </c>
      <c r="C808" s="88">
        <v>15685</v>
      </c>
      <c r="D808" s="88"/>
      <c r="E808" s="90">
        <v>9722</v>
      </c>
      <c r="F808" s="88">
        <v>10694</v>
      </c>
      <c r="G808" s="95">
        <v>7130</v>
      </c>
      <c r="H808" s="91">
        <v>9722</v>
      </c>
      <c r="I808" s="88">
        <v>10694</v>
      </c>
      <c r="J808" s="88">
        <v>8425</v>
      </c>
      <c r="K808" s="88">
        <v>9267</v>
      </c>
      <c r="L808" s="88">
        <v>11408</v>
      </c>
    </row>
    <row r="809" spans="1:12" x14ac:dyDescent="0.2">
      <c r="A809" s="84">
        <f t="shared" si="12"/>
        <v>8040001</v>
      </c>
      <c r="B809" s="89">
        <v>14274</v>
      </c>
      <c r="C809" s="88">
        <v>15701</v>
      </c>
      <c r="D809" s="88"/>
      <c r="E809" s="88">
        <v>9732</v>
      </c>
      <c r="F809" s="88">
        <v>10705</v>
      </c>
      <c r="G809" s="95">
        <v>7137</v>
      </c>
      <c r="H809" s="91">
        <v>9732</v>
      </c>
      <c r="I809" s="88">
        <v>10705</v>
      </c>
      <c r="J809" s="88">
        <v>8433</v>
      </c>
      <c r="K809" s="88">
        <v>9276</v>
      </c>
      <c r="L809" s="88">
        <v>11419</v>
      </c>
    </row>
    <row r="810" spans="1:12" x14ac:dyDescent="0.2">
      <c r="A810" s="84">
        <f t="shared" si="12"/>
        <v>8050001</v>
      </c>
      <c r="B810" s="89">
        <v>14288</v>
      </c>
      <c r="C810" s="88">
        <v>15716</v>
      </c>
      <c r="D810" s="88"/>
      <c r="E810" s="88">
        <v>9741</v>
      </c>
      <c r="F810" s="88">
        <v>10715</v>
      </c>
      <c r="G810" s="95">
        <v>7144</v>
      </c>
      <c r="H810" s="91">
        <v>9741</v>
      </c>
      <c r="I810" s="88">
        <v>10715</v>
      </c>
      <c r="J810" s="88">
        <v>8441</v>
      </c>
      <c r="K810" s="88">
        <v>9285</v>
      </c>
      <c r="L810" s="88">
        <v>11430</v>
      </c>
    </row>
    <row r="811" spans="1:12" x14ac:dyDescent="0.2">
      <c r="A811" s="84">
        <f t="shared" si="12"/>
        <v>8060001</v>
      </c>
      <c r="B811" s="89">
        <v>14302</v>
      </c>
      <c r="C811" s="88">
        <v>15732</v>
      </c>
      <c r="D811" s="88"/>
      <c r="E811" s="88">
        <v>9751</v>
      </c>
      <c r="F811" s="88">
        <v>10726</v>
      </c>
      <c r="G811" s="95">
        <v>7151</v>
      </c>
      <c r="H811" s="91">
        <v>9751</v>
      </c>
      <c r="I811" s="88">
        <v>10726</v>
      </c>
      <c r="J811" s="88">
        <v>8449</v>
      </c>
      <c r="K811" s="88">
        <v>9294</v>
      </c>
      <c r="L811" s="88">
        <v>11441</v>
      </c>
    </row>
    <row r="812" spans="1:12" x14ac:dyDescent="0.2">
      <c r="A812" s="84">
        <f t="shared" si="12"/>
        <v>8070001</v>
      </c>
      <c r="B812" s="89">
        <v>14316</v>
      </c>
      <c r="C812" s="88">
        <v>15747</v>
      </c>
      <c r="D812" s="88"/>
      <c r="E812" s="88">
        <v>9760</v>
      </c>
      <c r="F812" s="88">
        <v>10736</v>
      </c>
      <c r="G812" s="95">
        <v>7158</v>
      </c>
      <c r="H812" s="91">
        <v>9760</v>
      </c>
      <c r="I812" s="88">
        <v>10736</v>
      </c>
      <c r="J812" s="88">
        <v>8458</v>
      </c>
      <c r="K812" s="88">
        <v>9303</v>
      </c>
      <c r="L812" s="88">
        <v>11452</v>
      </c>
    </row>
    <row r="813" spans="1:12" x14ac:dyDescent="0.2">
      <c r="A813" s="84">
        <f t="shared" si="12"/>
        <v>8080001</v>
      </c>
      <c r="B813" s="89">
        <v>14330</v>
      </c>
      <c r="C813" s="88">
        <v>15763</v>
      </c>
      <c r="D813" s="88"/>
      <c r="E813" s="88">
        <v>9770</v>
      </c>
      <c r="F813" s="88">
        <v>10747</v>
      </c>
      <c r="G813" s="95">
        <v>7165</v>
      </c>
      <c r="H813" s="91">
        <v>9770</v>
      </c>
      <c r="I813" s="88">
        <v>10747</v>
      </c>
      <c r="J813" s="88">
        <v>8466</v>
      </c>
      <c r="K813" s="88">
        <v>9313</v>
      </c>
      <c r="L813" s="88">
        <v>11464</v>
      </c>
    </row>
    <row r="814" spans="1:12" x14ac:dyDescent="0.2">
      <c r="A814" s="84">
        <f t="shared" si="12"/>
        <v>8090001</v>
      </c>
      <c r="B814" s="89">
        <v>14344</v>
      </c>
      <c r="C814" s="88">
        <v>15778</v>
      </c>
      <c r="D814" s="88"/>
      <c r="E814" s="88">
        <v>9780</v>
      </c>
      <c r="F814" s="88">
        <v>10757</v>
      </c>
      <c r="G814" s="95">
        <v>7172</v>
      </c>
      <c r="H814" s="91">
        <v>9780</v>
      </c>
      <c r="I814" s="88">
        <v>10757</v>
      </c>
      <c r="J814" s="88">
        <v>8474</v>
      </c>
      <c r="K814" s="88">
        <v>9322</v>
      </c>
      <c r="L814" s="88">
        <v>11475</v>
      </c>
    </row>
    <row r="815" spans="1:12" x14ac:dyDescent="0.2">
      <c r="A815" s="84">
        <f t="shared" si="12"/>
        <v>8100001</v>
      </c>
      <c r="B815" s="89">
        <v>14358</v>
      </c>
      <c r="C815" s="88">
        <v>15793</v>
      </c>
      <c r="D815" s="88"/>
      <c r="E815" s="88">
        <v>9789</v>
      </c>
      <c r="F815" s="88">
        <v>10768</v>
      </c>
      <c r="G815" s="95">
        <v>7179</v>
      </c>
      <c r="H815" s="91">
        <v>9789</v>
      </c>
      <c r="I815" s="88">
        <v>10768</v>
      </c>
      <c r="J815" s="88">
        <v>8483</v>
      </c>
      <c r="K815" s="88">
        <v>9331</v>
      </c>
      <c r="L815" s="88">
        <v>11486</v>
      </c>
    </row>
    <row r="816" spans="1:12" x14ac:dyDescent="0.2">
      <c r="A816" s="84">
        <f t="shared" si="12"/>
        <v>8110001</v>
      </c>
      <c r="B816" s="89">
        <v>14372</v>
      </c>
      <c r="C816" s="88">
        <v>15809</v>
      </c>
      <c r="D816" s="88"/>
      <c r="E816" s="88">
        <v>9799</v>
      </c>
      <c r="F816" s="88">
        <v>10779</v>
      </c>
      <c r="G816" s="95">
        <v>7186</v>
      </c>
      <c r="H816" s="91">
        <v>9799</v>
      </c>
      <c r="I816" s="88">
        <v>10779</v>
      </c>
      <c r="J816" s="88">
        <v>8491</v>
      </c>
      <c r="K816" s="88">
        <v>9340</v>
      </c>
      <c r="L816" s="88">
        <v>11497</v>
      </c>
    </row>
    <row r="817" spans="1:12" x14ac:dyDescent="0.2">
      <c r="A817" s="84">
        <f t="shared" si="12"/>
        <v>8120001</v>
      </c>
      <c r="B817" s="89">
        <v>14386</v>
      </c>
      <c r="C817" s="88">
        <v>15824</v>
      </c>
      <c r="D817" s="88"/>
      <c r="E817" s="88">
        <v>9808</v>
      </c>
      <c r="F817" s="88">
        <v>10789</v>
      </c>
      <c r="G817" s="95">
        <v>7193</v>
      </c>
      <c r="H817" s="91">
        <v>9808</v>
      </c>
      <c r="I817" s="88">
        <v>10789</v>
      </c>
      <c r="J817" s="88">
        <v>8499</v>
      </c>
      <c r="K817" s="88">
        <v>9349</v>
      </c>
      <c r="L817" s="88">
        <v>11509</v>
      </c>
    </row>
    <row r="818" spans="1:12" x14ac:dyDescent="0.2">
      <c r="A818" s="84">
        <f t="shared" si="12"/>
        <v>8130001</v>
      </c>
      <c r="B818" s="89">
        <v>14400</v>
      </c>
      <c r="C818" s="88">
        <v>15840</v>
      </c>
      <c r="D818" s="88"/>
      <c r="E818" s="88">
        <v>9818</v>
      </c>
      <c r="F818" s="88">
        <v>10800</v>
      </c>
      <c r="G818" s="95">
        <v>7200</v>
      </c>
      <c r="H818" s="91">
        <v>9818</v>
      </c>
      <c r="I818" s="88">
        <v>10800</v>
      </c>
      <c r="J818" s="88">
        <v>8507</v>
      </c>
      <c r="K818" s="88">
        <v>9358</v>
      </c>
      <c r="L818" s="88">
        <v>11520</v>
      </c>
    </row>
    <row r="819" spans="1:12" x14ac:dyDescent="0.2">
      <c r="A819" s="84">
        <f t="shared" si="12"/>
        <v>8140001</v>
      </c>
      <c r="B819" s="89">
        <v>14414</v>
      </c>
      <c r="C819" s="88">
        <v>15855</v>
      </c>
      <c r="D819" s="88"/>
      <c r="E819" s="88">
        <v>9827</v>
      </c>
      <c r="F819" s="88">
        <v>10810</v>
      </c>
      <c r="G819" s="95">
        <v>7207</v>
      </c>
      <c r="H819" s="91">
        <v>9827</v>
      </c>
      <c r="I819" s="88">
        <v>10810</v>
      </c>
      <c r="J819" s="88">
        <v>8516</v>
      </c>
      <c r="K819" s="88">
        <v>9367</v>
      </c>
      <c r="L819" s="88">
        <v>11531</v>
      </c>
    </row>
    <row r="820" spans="1:12" x14ac:dyDescent="0.2">
      <c r="A820" s="84">
        <f t="shared" si="12"/>
        <v>8150001</v>
      </c>
      <c r="B820" s="89">
        <v>14428</v>
      </c>
      <c r="C820" s="88">
        <v>15871</v>
      </c>
      <c r="D820" s="88"/>
      <c r="E820" s="88">
        <v>9837</v>
      </c>
      <c r="F820" s="88">
        <v>10821</v>
      </c>
      <c r="G820" s="95">
        <v>7214</v>
      </c>
      <c r="H820" s="91">
        <v>9837</v>
      </c>
      <c r="I820" s="88">
        <v>10821</v>
      </c>
      <c r="J820" s="88">
        <v>8524</v>
      </c>
      <c r="K820" s="88">
        <v>9376</v>
      </c>
      <c r="L820" s="88">
        <v>11542</v>
      </c>
    </row>
    <row r="821" spans="1:12" x14ac:dyDescent="0.2">
      <c r="A821" s="84">
        <f t="shared" si="12"/>
        <v>8160001</v>
      </c>
      <c r="B821" s="89">
        <v>14442</v>
      </c>
      <c r="C821" s="88">
        <v>15886</v>
      </c>
      <c r="D821" s="88"/>
      <c r="E821" s="88">
        <v>9846</v>
      </c>
      <c r="F821" s="88">
        <v>10831</v>
      </c>
      <c r="G821" s="95">
        <v>7221</v>
      </c>
      <c r="H821" s="91">
        <v>9846</v>
      </c>
      <c r="I821" s="88">
        <v>10831</v>
      </c>
      <c r="J821" s="88">
        <v>8532</v>
      </c>
      <c r="K821" s="88">
        <v>9385</v>
      </c>
      <c r="L821" s="88">
        <v>11554</v>
      </c>
    </row>
    <row r="822" spans="1:12" x14ac:dyDescent="0.2">
      <c r="A822" s="84">
        <f t="shared" si="12"/>
        <v>8170001</v>
      </c>
      <c r="B822" s="89">
        <v>14456</v>
      </c>
      <c r="C822" s="88">
        <v>15902</v>
      </c>
      <c r="D822" s="88"/>
      <c r="E822" s="88">
        <v>9856</v>
      </c>
      <c r="F822" s="88">
        <v>10842</v>
      </c>
      <c r="G822" s="95">
        <v>7228</v>
      </c>
      <c r="H822" s="91">
        <v>9856</v>
      </c>
      <c r="I822" s="88">
        <v>10842</v>
      </c>
      <c r="J822" s="88">
        <v>8541</v>
      </c>
      <c r="K822" s="88">
        <v>9395</v>
      </c>
      <c r="L822" s="88">
        <v>11565</v>
      </c>
    </row>
    <row r="823" spans="1:12" x14ac:dyDescent="0.2">
      <c r="A823" s="84">
        <f t="shared" si="12"/>
        <v>8180001</v>
      </c>
      <c r="B823" s="89">
        <v>14470</v>
      </c>
      <c r="C823" s="88">
        <v>15917</v>
      </c>
      <c r="D823" s="88"/>
      <c r="E823" s="88">
        <v>9866</v>
      </c>
      <c r="F823" s="88">
        <v>10852</v>
      </c>
      <c r="G823" s="95">
        <v>7235</v>
      </c>
      <c r="H823" s="91">
        <v>9866</v>
      </c>
      <c r="I823" s="88">
        <v>10852</v>
      </c>
      <c r="J823" s="88">
        <v>8549</v>
      </c>
      <c r="K823" s="88">
        <v>9404</v>
      </c>
      <c r="L823" s="88">
        <v>11576</v>
      </c>
    </row>
    <row r="824" spans="1:12" x14ac:dyDescent="0.2">
      <c r="A824" s="84">
        <f t="shared" si="12"/>
        <v>8190001</v>
      </c>
      <c r="B824" s="89">
        <v>14484</v>
      </c>
      <c r="C824" s="88">
        <v>15932</v>
      </c>
      <c r="D824" s="88"/>
      <c r="E824" s="88">
        <v>9875</v>
      </c>
      <c r="F824" s="88">
        <v>10863</v>
      </c>
      <c r="G824" s="95">
        <v>7242</v>
      </c>
      <c r="H824" s="91">
        <v>9875</v>
      </c>
      <c r="I824" s="88">
        <v>10863</v>
      </c>
      <c r="J824" s="88">
        <v>8557</v>
      </c>
      <c r="K824" s="88">
        <v>9413</v>
      </c>
      <c r="L824" s="88">
        <v>11587</v>
      </c>
    </row>
    <row r="825" spans="1:12" x14ac:dyDescent="0.2">
      <c r="A825" s="84">
        <f t="shared" si="12"/>
        <v>8200001</v>
      </c>
      <c r="B825" s="89">
        <v>14498</v>
      </c>
      <c r="C825" s="88">
        <v>15948</v>
      </c>
      <c r="D825" s="88"/>
      <c r="E825" s="88">
        <v>9885</v>
      </c>
      <c r="F825" s="88">
        <v>10873</v>
      </c>
      <c r="G825" s="95">
        <v>7249</v>
      </c>
      <c r="H825" s="91">
        <v>9885</v>
      </c>
      <c r="I825" s="88">
        <v>10873</v>
      </c>
      <c r="J825" s="88">
        <v>8565</v>
      </c>
      <c r="K825" s="88">
        <v>9422</v>
      </c>
      <c r="L825" s="88">
        <v>11598</v>
      </c>
    </row>
    <row r="826" spans="1:12" x14ac:dyDescent="0.2">
      <c r="A826" s="84">
        <f t="shared" si="12"/>
        <v>8210001</v>
      </c>
      <c r="B826" s="89">
        <v>14512</v>
      </c>
      <c r="C826" s="88">
        <v>15963</v>
      </c>
      <c r="D826" s="88"/>
      <c r="E826" s="88">
        <v>9894</v>
      </c>
      <c r="F826" s="88">
        <v>10884</v>
      </c>
      <c r="G826" s="95">
        <v>7256</v>
      </c>
      <c r="H826" s="91">
        <v>9894</v>
      </c>
      <c r="I826" s="88">
        <v>10884</v>
      </c>
      <c r="J826" s="88">
        <v>8574</v>
      </c>
      <c r="K826" s="88">
        <v>9431</v>
      </c>
      <c r="L826" s="88">
        <v>11610</v>
      </c>
    </row>
    <row r="827" spans="1:12" x14ac:dyDescent="0.2">
      <c r="A827" s="84">
        <f t="shared" si="12"/>
        <v>8220001</v>
      </c>
      <c r="B827" s="89">
        <v>14526</v>
      </c>
      <c r="C827" s="88">
        <v>15979</v>
      </c>
      <c r="D827" s="88"/>
      <c r="E827" s="88">
        <v>9904</v>
      </c>
      <c r="F827" s="88">
        <v>10894</v>
      </c>
      <c r="G827" s="95">
        <v>7263</v>
      </c>
      <c r="H827" s="91">
        <v>9904</v>
      </c>
      <c r="I827" s="88">
        <v>10894</v>
      </c>
      <c r="J827" s="88">
        <v>8582</v>
      </c>
      <c r="K827" s="88">
        <v>9440</v>
      </c>
      <c r="L827" s="88">
        <v>11621</v>
      </c>
    </row>
    <row r="828" spans="1:12" x14ac:dyDescent="0.2">
      <c r="A828" s="84">
        <f t="shared" si="12"/>
        <v>8230001</v>
      </c>
      <c r="B828" s="89">
        <v>14540</v>
      </c>
      <c r="C828" s="88">
        <v>15994</v>
      </c>
      <c r="D828" s="88"/>
      <c r="E828" s="88">
        <v>9913</v>
      </c>
      <c r="F828" s="88">
        <v>10905</v>
      </c>
      <c r="G828" s="95">
        <v>7270</v>
      </c>
      <c r="H828" s="91">
        <v>9913</v>
      </c>
      <c r="I828" s="88">
        <v>10905</v>
      </c>
      <c r="J828" s="88">
        <v>8590</v>
      </c>
      <c r="K828" s="88">
        <v>9449</v>
      </c>
      <c r="L828" s="88">
        <v>11632</v>
      </c>
    </row>
    <row r="829" spans="1:12" x14ac:dyDescent="0.2">
      <c r="A829" s="84">
        <f t="shared" si="12"/>
        <v>8240001</v>
      </c>
      <c r="B829" s="89">
        <v>14554</v>
      </c>
      <c r="C829" s="88">
        <v>16010</v>
      </c>
      <c r="D829" s="88"/>
      <c r="E829" s="88">
        <v>9923</v>
      </c>
      <c r="F829" s="88">
        <v>10915</v>
      </c>
      <c r="G829" s="95">
        <v>7277</v>
      </c>
      <c r="H829" s="91">
        <v>9923</v>
      </c>
      <c r="I829" s="88">
        <v>10915</v>
      </c>
      <c r="J829" s="88">
        <v>8599</v>
      </c>
      <c r="K829" s="88">
        <v>9458</v>
      </c>
      <c r="L829" s="88">
        <v>11643</v>
      </c>
    </row>
    <row r="830" spans="1:12" x14ac:dyDescent="0.2">
      <c r="A830" s="84">
        <f t="shared" si="12"/>
        <v>8250001</v>
      </c>
      <c r="B830" s="89">
        <v>14568</v>
      </c>
      <c r="C830" s="88">
        <v>16025</v>
      </c>
      <c r="D830" s="88"/>
      <c r="E830" s="88">
        <v>9933</v>
      </c>
      <c r="F830" s="88">
        <v>10926</v>
      </c>
      <c r="G830" s="95">
        <v>7284</v>
      </c>
      <c r="H830" s="91">
        <v>9933</v>
      </c>
      <c r="I830" s="88">
        <v>10926</v>
      </c>
      <c r="J830" s="88">
        <v>8607</v>
      </c>
      <c r="K830" s="88">
        <v>9468</v>
      </c>
      <c r="L830" s="88">
        <v>11655</v>
      </c>
    </row>
    <row r="831" spans="1:12" x14ac:dyDescent="0.2">
      <c r="A831" s="84">
        <f t="shared" si="12"/>
        <v>8260001</v>
      </c>
      <c r="B831" s="89">
        <v>14582</v>
      </c>
      <c r="C831" s="88">
        <v>16040</v>
      </c>
      <c r="D831" s="88"/>
      <c r="E831" s="88">
        <v>9942</v>
      </c>
      <c r="F831" s="88">
        <v>10936</v>
      </c>
      <c r="G831" s="95">
        <v>7291</v>
      </c>
      <c r="H831" s="91">
        <v>9942</v>
      </c>
      <c r="I831" s="88">
        <v>10936</v>
      </c>
      <c r="J831" s="88">
        <v>8615</v>
      </c>
      <c r="K831" s="88">
        <v>9477</v>
      </c>
      <c r="L831" s="88">
        <v>11666</v>
      </c>
    </row>
    <row r="832" spans="1:12" x14ac:dyDescent="0.2">
      <c r="A832" s="84">
        <f t="shared" si="12"/>
        <v>8270001</v>
      </c>
      <c r="B832" s="89">
        <v>14596</v>
      </c>
      <c r="C832" s="88">
        <v>16056</v>
      </c>
      <c r="D832" s="88"/>
      <c r="E832" s="88">
        <v>9952</v>
      </c>
      <c r="F832" s="88">
        <v>10947</v>
      </c>
      <c r="G832" s="95">
        <v>7298</v>
      </c>
      <c r="H832" s="91">
        <v>9952</v>
      </c>
      <c r="I832" s="88">
        <v>10947</v>
      </c>
      <c r="J832" s="88">
        <v>8623</v>
      </c>
      <c r="K832" s="88">
        <v>9486</v>
      </c>
      <c r="L832" s="88">
        <v>11677</v>
      </c>
    </row>
    <row r="833" spans="1:12" x14ac:dyDescent="0.2">
      <c r="A833" s="84">
        <f t="shared" si="12"/>
        <v>8280001</v>
      </c>
      <c r="B833" s="89">
        <v>14610</v>
      </c>
      <c r="C833" s="88">
        <v>16071</v>
      </c>
      <c r="D833" s="88"/>
      <c r="E833" s="88">
        <v>9961</v>
      </c>
      <c r="F833" s="88">
        <v>10957</v>
      </c>
      <c r="G833" s="95">
        <v>7305</v>
      </c>
      <c r="H833" s="91">
        <v>9961</v>
      </c>
      <c r="I833" s="88">
        <v>10957</v>
      </c>
      <c r="J833" s="88">
        <v>8632</v>
      </c>
      <c r="K833" s="88">
        <v>9495</v>
      </c>
      <c r="L833" s="88">
        <v>11688</v>
      </c>
    </row>
    <row r="834" spans="1:12" x14ac:dyDescent="0.2">
      <c r="A834" s="84">
        <f t="shared" si="12"/>
        <v>8290001</v>
      </c>
      <c r="B834" s="89">
        <v>14624</v>
      </c>
      <c r="C834" s="88">
        <v>16087</v>
      </c>
      <c r="D834" s="88"/>
      <c r="E834" s="88">
        <v>9971</v>
      </c>
      <c r="F834" s="88">
        <v>10968</v>
      </c>
      <c r="G834" s="95">
        <v>7312</v>
      </c>
      <c r="H834" s="91">
        <v>9971</v>
      </c>
      <c r="I834" s="88">
        <v>10968</v>
      </c>
      <c r="J834" s="88">
        <v>8640</v>
      </c>
      <c r="K834" s="88">
        <v>9504</v>
      </c>
      <c r="L834" s="88">
        <v>11699</v>
      </c>
    </row>
    <row r="835" spans="1:12" x14ac:dyDescent="0.2">
      <c r="A835" s="84">
        <f t="shared" si="12"/>
        <v>8300001</v>
      </c>
      <c r="B835" s="89">
        <v>14638</v>
      </c>
      <c r="C835" s="88">
        <v>16102</v>
      </c>
      <c r="D835" s="88"/>
      <c r="E835" s="88">
        <v>9980</v>
      </c>
      <c r="F835" s="88">
        <v>10978</v>
      </c>
      <c r="G835" s="95">
        <v>7319</v>
      </c>
      <c r="H835" s="91">
        <v>9980</v>
      </c>
      <c r="I835" s="88">
        <v>10978</v>
      </c>
      <c r="J835" s="88">
        <v>8648</v>
      </c>
      <c r="K835" s="88">
        <v>9513</v>
      </c>
      <c r="L835" s="88">
        <v>11711</v>
      </c>
    </row>
    <row r="836" spans="1:12" x14ac:dyDescent="0.2">
      <c r="A836" s="84">
        <f t="shared" si="12"/>
        <v>8310001</v>
      </c>
      <c r="B836" s="89">
        <v>14652</v>
      </c>
      <c r="C836" s="88">
        <v>16118</v>
      </c>
      <c r="D836" s="88"/>
      <c r="E836" s="88">
        <v>9990</v>
      </c>
      <c r="F836" s="88">
        <v>10989</v>
      </c>
      <c r="G836" s="95">
        <v>7326</v>
      </c>
      <c r="H836" s="91">
        <v>9990</v>
      </c>
      <c r="I836" s="88">
        <v>10989</v>
      </c>
      <c r="J836" s="88">
        <v>8657</v>
      </c>
      <c r="K836" s="88">
        <v>9522</v>
      </c>
      <c r="L836" s="88">
        <v>11722</v>
      </c>
    </row>
    <row r="837" spans="1:12" x14ac:dyDescent="0.2">
      <c r="A837" s="84">
        <f t="shared" si="12"/>
        <v>8320001</v>
      </c>
      <c r="B837" s="89">
        <v>14666</v>
      </c>
      <c r="C837" s="88">
        <v>16133</v>
      </c>
      <c r="D837" s="88"/>
      <c r="E837" s="88">
        <v>10000</v>
      </c>
      <c r="F837" s="88">
        <v>10999</v>
      </c>
      <c r="G837" s="95">
        <v>7333</v>
      </c>
      <c r="H837" s="91">
        <v>10000</v>
      </c>
      <c r="I837" s="88">
        <v>10999</v>
      </c>
      <c r="J837" s="88">
        <v>8665</v>
      </c>
      <c r="K837" s="88">
        <v>9531</v>
      </c>
      <c r="L837" s="88">
        <v>11733</v>
      </c>
    </row>
    <row r="838" spans="1:12" x14ac:dyDescent="0.2">
      <c r="A838" s="84">
        <f t="shared" si="12"/>
        <v>8330001</v>
      </c>
      <c r="B838" s="89">
        <v>14680</v>
      </c>
      <c r="C838" s="88">
        <v>16148</v>
      </c>
      <c r="D838" s="88"/>
      <c r="E838" s="88">
        <v>10009</v>
      </c>
      <c r="F838" s="88">
        <v>11010</v>
      </c>
      <c r="G838" s="95">
        <v>7340</v>
      </c>
      <c r="H838" s="91">
        <v>10009</v>
      </c>
      <c r="I838" s="88">
        <v>11010</v>
      </c>
      <c r="J838" s="88">
        <v>8673</v>
      </c>
      <c r="K838" s="88">
        <v>9540</v>
      </c>
      <c r="L838" s="88">
        <v>11744</v>
      </c>
    </row>
    <row r="839" spans="1:12" x14ac:dyDescent="0.2">
      <c r="A839" s="84">
        <f t="shared" si="12"/>
        <v>8340001</v>
      </c>
      <c r="B839" s="89">
        <v>14694</v>
      </c>
      <c r="C839" s="88">
        <v>16164</v>
      </c>
      <c r="D839" s="88"/>
      <c r="E839" s="88">
        <v>10019</v>
      </c>
      <c r="F839" s="88">
        <v>11021</v>
      </c>
      <c r="G839" s="95">
        <v>7347</v>
      </c>
      <c r="H839" s="91">
        <v>10019</v>
      </c>
      <c r="I839" s="88">
        <v>11021</v>
      </c>
      <c r="J839" s="88">
        <v>8681</v>
      </c>
      <c r="K839" s="88">
        <v>9550</v>
      </c>
      <c r="L839" s="88">
        <v>11756</v>
      </c>
    </row>
    <row r="840" spans="1:12" x14ac:dyDescent="0.2">
      <c r="A840" s="84">
        <f t="shared" ref="A840:A903" si="13">A839+10000</f>
        <v>8350001</v>
      </c>
      <c r="B840" s="89">
        <v>14708</v>
      </c>
      <c r="C840" s="88">
        <v>16179</v>
      </c>
      <c r="D840" s="88"/>
      <c r="E840" s="88">
        <v>10028</v>
      </c>
      <c r="F840" s="88">
        <v>11031</v>
      </c>
      <c r="G840" s="95">
        <v>7354</v>
      </c>
      <c r="H840" s="91">
        <v>10028</v>
      </c>
      <c r="I840" s="88">
        <v>11031</v>
      </c>
      <c r="J840" s="88">
        <v>8690</v>
      </c>
      <c r="K840" s="88">
        <v>9559</v>
      </c>
      <c r="L840" s="88">
        <v>11767</v>
      </c>
    </row>
    <row r="841" spans="1:12" x14ac:dyDescent="0.2">
      <c r="A841" s="84">
        <f t="shared" si="13"/>
        <v>8360001</v>
      </c>
      <c r="B841" s="89">
        <v>14722</v>
      </c>
      <c r="C841" s="88">
        <v>16195</v>
      </c>
      <c r="D841" s="88"/>
      <c r="E841" s="88">
        <v>10038</v>
      </c>
      <c r="F841" s="88">
        <v>11042</v>
      </c>
      <c r="G841" s="95">
        <v>7361</v>
      </c>
      <c r="H841" s="91">
        <v>10038</v>
      </c>
      <c r="I841" s="88">
        <v>11042</v>
      </c>
      <c r="J841" s="88">
        <v>8698</v>
      </c>
      <c r="K841" s="88">
        <v>9568</v>
      </c>
      <c r="L841" s="88">
        <v>11778</v>
      </c>
    </row>
    <row r="842" spans="1:12" x14ac:dyDescent="0.2">
      <c r="A842" s="84">
        <f t="shared" si="13"/>
        <v>8370001</v>
      </c>
      <c r="B842" s="89">
        <v>14737</v>
      </c>
      <c r="C842" s="88">
        <v>16210</v>
      </c>
      <c r="D842" s="88"/>
      <c r="E842" s="88">
        <v>10047</v>
      </c>
      <c r="F842" s="88">
        <v>11052</v>
      </c>
      <c r="G842" s="95">
        <v>7368</v>
      </c>
      <c r="H842" s="91">
        <v>10047</v>
      </c>
      <c r="I842" s="88">
        <v>11052</v>
      </c>
      <c r="J842" s="88">
        <v>8706</v>
      </c>
      <c r="K842" s="88">
        <v>9577</v>
      </c>
      <c r="L842" s="88">
        <v>11789</v>
      </c>
    </row>
    <row r="843" spans="1:12" x14ac:dyDescent="0.2">
      <c r="A843" s="84">
        <f t="shared" si="13"/>
        <v>8380001</v>
      </c>
      <c r="B843" s="89">
        <v>14751</v>
      </c>
      <c r="C843" s="88">
        <v>16226</v>
      </c>
      <c r="D843" s="88"/>
      <c r="E843" s="88">
        <v>10057</v>
      </c>
      <c r="F843" s="88">
        <v>11063</v>
      </c>
      <c r="G843" s="95">
        <v>7375</v>
      </c>
      <c r="H843" s="91">
        <v>10057</v>
      </c>
      <c r="I843" s="88">
        <v>11063</v>
      </c>
      <c r="J843" s="88">
        <v>8715</v>
      </c>
      <c r="K843" s="88">
        <v>9586</v>
      </c>
      <c r="L843" s="88">
        <v>11800</v>
      </c>
    </row>
    <row r="844" spans="1:12" x14ac:dyDescent="0.2">
      <c r="A844" s="84">
        <f t="shared" si="13"/>
        <v>8390001</v>
      </c>
      <c r="B844" s="89">
        <v>14765</v>
      </c>
      <c r="C844" s="88">
        <v>16241</v>
      </c>
      <c r="D844" s="88"/>
      <c r="E844" s="88">
        <v>10066</v>
      </c>
      <c r="F844" s="88">
        <v>11073</v>
      </c>
      <c r="G844" s="95">
        <v>7382</v>
      </c>
      <c r="H844" s="91">
        <v>10066</v>
      </c>
      <c r="I844" s="88">
        <v>11073</v>
      </c>
      <c r="J844" s="88">
        <v>8723</v>
      </c>
      <c r="K844" s="88">
        <v>9595</v>
      </c>
      <c r="L844" s="88">
        <v>11812</v>
      </c>
    </row>
    <row r="845" spans="1:12" x14ac:dyDescent="0.2">
      <c r="A845" s="84">
        <f t="shared" si="13"/>
        <v>8400001</v>
      </c>
      <c r="B845" s="89">
        <v>14779</v>
      </c>
      <c r="C845" s="88">
        <v>16256</v>
      </c>
      <c r="D845" s="88"/>
      <c r="E845" s="88">
        <v>10076</v>
      </c>
      <c r="F845" s="88">
        <v>11084</v>
      </c>
      <c r="G845" s="95">
        <v>7389</v>
      </c>
      <c r="H845" s="91">
        <v>10076</v>
      </c>
      <c r="I845" s="88">
        <v>11084</v>
      </c>
      <c r="J845" s="88">
        <v>8731</v>
      </c>
      <c r="K845" s="88">
        <v>9604</v>
      </c>
      <c r="L845" s="88">
        <v>11823</v>
      </c>
    </row>
    <row r="846" spans="1:12" x14ac:dyDescent="0.2">
      <c r="A846" s="84">
        <f t="shared" si="13"/>
        <v>8410001</v>
      </c>
      <c r="B846" s="89">
        <v>14793</v>
      </c>
      <c r="C846" s="88">
        <v>16272</v>
      </c>
      <c r="D846" s="88"/>
      <c r="E846" s="88">
        <v>10086</v>
      </c>
      <c r="F846" s="88">
        <v>11094</v>
      </c>
      <c r="G846" s="95">
        <v>7396</v>
      </c>
      <c r="H846" s="91">
        <v>10086</v>
      </c>
      <c r="I846" s="88">
        <v>11094</v>
      </c>
      <c r="J846" s="88">
        <v>8739</v>
      </c>
      <c r="K846" s="88">
        <v>9613</v>
      </c>
      <c r="L846" s="88">
        <v>11834</v>
      </c>
    </row>
    <row r="847" spans="1:12" x14ac:dyDescent="0.2">
      <c r="A847" s="84">
        <f t="shared" si="13"/>
        <v>8420001</v>
      </c>
      <c r="B847" s="89">
        <v>14807</v>
      </c>
      <c r="C847" s="88">
        <v>16287</v>
      </c>
      <c r="D847" s="88"/>
      <c r="E847" s="88">
        <v>10095</v>
      </c>
      <c r="F847" s="88">
        <v>11105</v>
      </c>
      <c r="G847" s="95">
        <v>7403</v>
      </c>
      <c r="H847" s="91">
        <v>10095</v>
      </c>
      <c r="I847" s="88">
        <v>11105</v>
      </c>
      <c r="J847" s="88">
        <v>8748</v>
      </c>
      <c r="K847" s="88">
        <v>9623</v>
      </c>
      <c r="L847" s="88">
        <v>11845</v>
      </c>
    </row>
    <row r="848" spans="1:12" x14ac:dyDescent="0.2">
      <c r="A848" s="84">
        <f t="shared" si="13"/>
        <v>8430001</v>
      </c>
      <c r="B848" s="89">
        <v>14821</v>
      </c>
      <c r="C848" s="88">
        <v>16303</v>
      </c>
      <c r="D848" s="88"/>
      <c r="E848" s="88">
        <v>10105</v>
      </c>
      <c r="F848" s="88">
        <v>11115</v>
      </c>
      <c r="G848" s="95">
        <v>7410</v>
      </c>
      <c r="H848" s="91">
        <v>10105</v>
      </c>
      <c r="I848" s="88">
        <v>11115</v>
      </c>
      <c r="J848" s="88">
        <v>8756</v>
      </c>
      <c r="K848" s="88">
        <v>9632</v>
      </c>
      <c r="L848" s="88">
        <v>11857</v>
      </c>
    </row>
    <row r="849" spans="1:12" x14ac:dyDescent="0.2">
      <c r="A849" s="84">
        <f t="shared" si="13"/>
        <v>8440001</v>
      </c>
      <c r="B849" s="89">
        <v>14835</v>
      </c>
      <c r="C849" s="88">
        <v>16318</v>
      </c>
      <c r="D849" s="88"/>
      <c r="E849" s="88">
        <v>10114</v>
      </c>
      <c r="F849" s="88">
        <v>11126</v>
      </c>
      <c r="G849" s="95">
        <v>7417</v>
      </c>
      <c r="H849" s="91">
        <v>10114</v>
      </c>
      <c r="I849" s="88">
        <v>11126</v>
      </c>
      <c r="J849" s="88">
        <v>8764</v>
      </c>
      <c r="K849" s="88">
        <v>9641</v>
      </c>
      <c r="L849" s="88">
        <v>11868</v>
      </c>
    </row>
    <row r="850" spans="1:12" x14ac:dyDescent="0.2">
      <c r="A850" s="84">
        <f t="shared" si="13"/>
        <v>8450001</v>
      </c>
      <c r="B850" s="89">
        <v>14849</v>
      </c>
      <c r="C850" s="88">
        <v>16334</v>
      </c>
      <c r="D850" s="88"/>
      <c r="E850" s="88">
        <v>10124</v>
      </c>
      <c r="F850" s="88">
        <v>11136</v>
      </c>
      <c r="G850" s="95">
        <v>7424</v>
      </c>
      <c r="H850" s="91">
        <v>10124</v>
      </c>
      <c r="I850" s="88">
        <v>11136</v>
      </c>
      <c r="J850" s="88">
        <v>8773</v>
      </c>
      <c r="K850" s="88">
        <v>9650</v>
      </c>
      <c r="L850" s="88">
        <v>11879</v>
      </c>
    </row>
    <row r="851" spans="1:12" x14ac:dyDescent="0.2">
      <c r="A851" s="84">
        <f t="shared" si="13"/>
        <v>8460001</v>
      </c>
      <c r="B851" s="89">
        <v>14863</v>
      </c>
      <c r="C851" s="88">
        <v>16349</v>
      </c>
      <c r="D851" s="88"/>
      <c r="E851" s="88">
        <v>10133</v>
      </c>
      <c r="F851" s="88">
        <v>11147</v>
      </c>
      <c r="G851" s="95">
        <v>7431</v>
      </c>
      <c r="H851" s="91">
        <v>10133</v>
      </c>
      <c r="I851" s="88">
        <v>11147</v>
      </c>
      <c r="J851" s="88">
        <v>8781</v>
      </c>
      <c r="K851" s="88">
        <v>9659</v>
      </c>
      <c r="L851" s="88">
        <v>11890</v>
      </c>
    </row>
    <row r="852" spans="1:12" x14ac:dyDescent="0.2">
      <c r="A852" s="84">
        <f t="shared" si="13"/>
        <v>8470001</v>
      </c>
      <c r="B852" s="89">
        <v>14877</v>
      </c>
      <c r="C852" s="88">
        <v>16364</v>
      </c>
      <c r="D852" s="88"/>
      <c r="E852" s="88">
        <v>10143</v>
      </c>
      <c r="F852" s="88">
        <v>11157</v>
      </c>
      <c r="G852" s="95">
        <v>7438</v>
      </c>
      <c r="H852" s="91">
        <v>10143</v>
      </c>
      <c r="I852" s="88">
        <v>11157</v>
      </c>
      <c r="J852" s="88">
        <v>8789</v>
      </c>
      <c r="K852" s="88">
        <v>9668</v>
      </c>
      <c r="L852" s="88">
        <v>11901</v>
      </c>
    </row>
    <row r="853" spans="1:12" x14ac:dyDescent="0.2">
      <c r="A853" s="84">
        <f t="shared" si="13"/>
        <v>8480001</v>
      </c>
      <c r="B853" s="89">
        <v>14891</v>
      </c>
      <c r="C853" s="88">
        <v>16380</v>
      </c>
      <c r="D853" s="88"/>
      <c r="E853" s="88">
        <v>10153</v>
      </c>
      <c r="F853" s="88">
        <v>11168</v>
      </c>
      <c r="G853" s="95">
        <v>7445</v>
      </c>
      <c r="H853" s="91">
        <v>10153</v>
      </c>
      <c r="I853" s="88">
        <v>11168</v>
      </c>
      <c r="J853" s="88">
        <v>8798</v>
      </c>
      <c r="K853" s="88">
        <v>9677</v>
      </c>
      <c r="L853" s="88">
        <v>11913</v>
      </c>
    </row>
    <row r="854" spans="1:12" x14ac:dyDescent="0.2">
      <c r="A854" s="84">
        <f t="shared" si="13"/>
        <v>8490001</v>
      </c>
      <c r="B854" s="89">
        <v>14905</v>
      </c>
      <c r="C854" s="88">
        <v>16395</v>
      </c>
      <c r="D854" s="88"/>
      <c r="E854" s="88">
        <v>10162</v>
      </c>
      <c r="F854" s="88">
        <v>11178</v>
      </c>
      <c r="G854" s="95">
        <v>7452</v>
      </c>
      <c r="H854" s="91">
        <v>10162</v>
      </c>
      <c r="I854" s="88">
        <v>11178</v>
      </c>
      <c r="J854" s="88">
        <v>8806</v>
      </c>
      <c r="K854" s="88">
        <v>9686</v>
      </c>
      <c r="L854" s="88">
        <v>11924</v>
      </c>
    </row>
    <row r="855" spans="1:12" x14ac:dyDescent="0.2">
      <c r="A855" s="84">
        <f t="shared" si="13"/>
        <v>8500001</v>
      </c>
      <c r="B855" s="89">
        <v>14919</v>
      </c>
      <c r="C855" s="88">
        <v>16411</v>
      </c>
      <c r="D855" s="88"/>
      <c r="E855" s="88">
        <v>10172</v>
      </c>
      <c r="F855" s="88">
        <v>11189</v>
      </c>
      <c r="G855" s="95">
        <v>7459</v>
      </c>
      <c r="H855" s="91">
        <v>10172</v>
      </c>
      <c r="I855" s="88">
        <v>11189</v>
      </c>
      <c r="J855" s="88">
        <v>8814</v>
      </c>
      <c r="K855" s="88">
        <v>9695</v>
      </c>
      <c r="L855" s="88">
        <v>11935</v>
      </c>
    </row>
    <row r="856" spans="1:12" x14ac:dyDescent="0.2">
      <c r="A856" s="84">
        <f t="shared" si="13"/>
        <v>8510001</v>
      </c>
      <c r="B856" s="89">
        <v>14933</v>
      </c>
      <c r="C856" s="88">
        <v>16426</v>
      </c>
      <c r="D856" s="88"/>
      <c r="E856" s="88">
        <v>10181</v>
      </c>
      <c r="F856" s="88">
        <v>11199</v>
      </c>
      <c r="G856" s="95">
        <v>7466</v>
      </c>
      <c r="H856" s="91">
        <v>10181</v>
      </c>
      <c r="I856" s="88">
        <v>11199</v>
      </c>
      <c r="J856" s="88">
        <v>8822</v>
      </c>
      <c r="K856" s="88">
        <v>9705</v>
      </c>
      <c r="L856" s="88">
        <v>11946</v>
      </c>
    </row>
    <row r="857" spans="1:12" x14ac:dyDescent="0.2">
      <c r="A857" s="84">
        <f t="shared" si="13"/>
        <v>8520001</v>
      </c>
      <c r="B857" s="89">
        <v>14947</v>
      </c>
      <c r="C857" s="88">
        <v>16442</v>
      </c>
      <c r="D857" s="88"/>
      <c r="E857" s="88">
        <v>10191</v>
      </c>
      <c r="F857" s="88">
        <v>11210</v>
      </c>
      <c r="G857" s="95">
        <v>7473</v>
      </c>
      <c r="H857" s="91">
        <v>10191</v>
      </c>
      <c r="I857" s="88">
        <v>11210</v>
      </c>
      <c r="J857" s="88">
        <v>8831</v>
      </c>
      <c r="K857" s="88">
        <v>9714</v>
      </c>
      <c r="L857" s="88">
        <v>11958</v>
      </c>
    </row>
    <row r="858" spans="1:12" x14ac:dyDescent="0.2">
      <c r="A858" s="84">
        <f t="shared" si="13"/>
        <v>8530001</v>
      </c>
      <c r="B858" s="89">
        <v>14961</v>
      </c>
      <c r="C858" s="88">
        <v>16457</v>
      </c>
      <c r="D858" s="88"/>
      <c r="E858" s="88">
        <v>10200</v>
      </c>
      <c r="F858" s="88">
        <v>11220</v>
      </c>
      <c r="G858" s="95">
        <v>7480</v>
      </c>
      <c r="H858" s="91">
        <v>10200</v>
      </c>
      <c r="I858" s="88">
        <v>11220</v>
      </c>
      <c r="J858" s="88">
        <v>8839</v>
      </c>
      <c r="K858" s="88">
        <v>9723</v>
      </c>
      <c r="L858" s="88">
        <v>11969</v>
      </c>
    </row>
    <row r="859" spans="1:12" x14ac:dyDescent="0.2">
      <c r="A859" s="84">
        <f t="shared" si="13"/>
        <v>8540001</v>
      </c>
      <c r="B859" s="89">
        <v>14975</v>
      </c>
      <c r="C859" s="88">
        <v>16473</v>
      </c>
      <c r="D859" s="88"/>
      <c r="E859" s="88">
        <v>10210</v>
      </c>
      <c r="F859" s="88">
        <v>11231</v>
      </c>
      <c r="G859" s="95">
        <v>7488</v>
      </c>
      <c r="H859" s="91">
        <v>10210</v>
      </c>
      <c r="I859" s="88">
        <v>11231</v>
      </c>
      <c r="J859" s="88">
        <v>8847</v>
      </c>
      <c r="K859" s="88">
        <v>9732</v>
      </c>
      <c r="L859" s="88">
        <v>11980</v>
      </c>
    </row>
    <row r="860" spans="1:12" x14ac:dyDescent="0.2">
      <c r="A860" s="84">
        <f t="shared" si="13"/>
        <v>8550001</v>
      </c>
      <c r="B860" s="89">
        <v>14989</v>
      </c>
      <c r="C860" s="88">
        <v>16488</v>
      </c>
      <c r="D860" s="88"/>
      <c r="E860" s="88">
        <v>10220</v>
      </c>
      <c r="F860" s="88">
        <v>11241</v>
      </c>
      <c r="G860" s="95">
        <v>7495</v>
      </c>
      <c r="H860" s="91">
        <v>10220</v>
      </c>
      <c r="I860" s="88">
        <v>11241</v>
      </c>
      <c r="J860" s="88">
        <v>8856</v>
      </c>
      <c r="K860" s="88">
        <v>9741</v>
      </c>
      <c r="L860" s="88">
        <v>11991</v>
      </c>
    </row>
    <row r="861" spans="1:12" x14ac:dyDescent="0.2">
      <c r="A861" s="84">
        <f t="shared" si="13"/>
        <v>8560001</v>
      </c>
      <c r="B861" s="89">
        <v>15003</v>
      </c>
      <c r="C861" s="88">
        <v>16503</v>
      </c>
      <c r="D861" s="88"/>
      <c r="E861" s="88">
        <v>10229</v>
      </c>
      <c r="F861" s="88">
        <v>11252</v>
      </c>
      <c r="G861" s="95">
        <v>7502</v>
      </c>
      <c r="H861" s="91">
        <v>10229</v>
      </c>
      <c r="I861" s="88">
        <v>11252</v>
      </c>
      <c r="J861" s="88">
        <v>8864</v>
      </c>
      <c r="K861" s="88">
        <v>9750</v>
      </c>
      <c r="L861" s="88">
        <v>12002</v>
      </c>
    </row>
    <row r="862" spans="1:12" x14ac:dyDescent="0.2">
      <c r="A862" s="84">
        <f t="shared" si="13"/>
        <v>8570001</v>
      </c>
      <c r="B862" s="89">
        <v>15017</v>
      </c>
      <c r="C862" s="88">
        <v>16519</v>
      </c>
      <c r="D862" s="88"/>
      <c r="E862" s="88">
        <v>10239</v>
      </c>
      <c r="F862" s="88">
        <v>11263</v>
      </c>
      <c r="G862" s="95">
        <v>7509</v>
      </c>
      <c r="H862" s="91">
        <v>10239</v>
      </c>
      <c r="I862" s="88">
        <v>11263</v>
      </c>
      <c r="J862" s="88">
        <v>8872</v>
      </c>
      <c r="K862" s="88">
        <v>9759</v>
      </c>
      <c r="L862" s="88">
        <v>12014</v>
      </c>
    </row>
    <row r="863" spans="1:12" x14ac:dyDescent="0.2">
      <c r="A863" s="84">
        <f t="shared" si="13"/>
        <v>8580001</v>
      </c>
      <c r="B863" s="89">
        <v>15031</v>
      </c>
      <c r="C863" s="88">
        <v>16534</v>
      </c>
      <c r="D863" s="88"/>
      <c r="E863" s="88">
        <v>10248</v>
      </c>
      <c r="F863" s="88">
        <v>11273</v>
      </c>
      <c r="G863" s="95">
        <v>7516</v>
      </c>
      <c r="H863" s="91">
        <v>10248</v>
      </c>
      <c r="I863" s="88">
        <v>11273</v>
      </c>
      <c r="J863" s="88">
        <v>8880</v>
      </c>
      <c r="K863" s="88">
        <v>9768</v>
      </c>
      <c r="L863" s="88">
        <v>12025</v>
      </c>
    </row>
    <row r="864" spans="1:12" x14ac:dyDescent="0.2">
      <c r="A864" s="84">
        <f t="shared" si="13"/>
        <v>8590001</v>
      </c>
      <c r="B864" s="89">
        <v>15045</v>
      </c>
      <c r="C864" s="88">
        <v>16550</v>
      </c>
      <c r="D864" s="88"/>
      <c r="E864" s="88">
        <v>10258</v>
      </c>
      <c r="F864" s="88">
        <v>11284</v>
      </c>
      <c r="G864" s="95">
        <v>7523</v>
      </c>
      <c r="H864" s="91">
        <v>10258</v>
      </c>
      <c r="I864" s="88">
        <v>11284</v>
      </c>
      <c r="J864" s="88">
        <v>8889</v>
      </c>
      <c r="K864" s="88">
        <v>9778</v>
      </c>
      <c r="L864" s="88">
        <v>12036</v>
      </c>
    </row>
    <row r="865" spans="1:12" x14ac:dyDescent="0.2">
      <c r="A865" s="84">
        <f t="shared" si="13"/>
        <v>8600001</v>
      </c>
      <c r="B865" s="89">
        <v>15059</v>
      </c>
      <c r="C865" s="88">
        <v>16565</v>
      </c>
      <c r="D865" s="88"/>
      <c r="E865" s="88">
        <v>10267</v>
      </c>
      <c r="F865" s="88">
        <v>11294</v>
      </c>
      <c r="G865" s="95">
        <v>7530</v>
      </c>
      <c r="H865" s="91">
        <v>10267</v>
      </c>
      <c r="I865" s="88">
        <v>11294</v>
      </c>
      <c r="J865" s="88">
        <v>8897</v>
      </c>
      <c r="K865" s="88">
        <v>9787</v>
      </c>
      <c r="L865" s="88">
        <v>12047</v>
      </c>
    </row>
    <row r="866" spans="1:12" x14ac:dyDescent="0.2">
      <c r="A866" s="84">
        <f t="shared" si="13"/>
        <v>8610001</v>
      </c>
      <c r="B866" s="89">
        <v>15073</v>
      </c>
      <c r="C866" s="88">
        <v>16581</v>
      </c>
      <c r="D866" s="88"/>
      <c r="E866" s="88">
        <v>10277</v>
      </c>
      <c r="F866" s="88">
        <v>11305</v>
      </c>
      <c r="G866" s="95">
        <v>7537</v>
      </c>
      <c r="H866" s="91">
        <v>10277</v>
      </c>
      <c r="I866" s="88">
        <v>11305</v>
      </c>
      <c r="J866" s="88">
        <v>8905</v>
      </c>
      <c r="K866" s="88">
        <v>9796</v>
      </c>
      <c r="L866" s="88">
        <v>12059</v>
      </c>
    </row>
    <row r="867" spans="1:12" x14ac:dyDescent="0.2">
      <c r="A867" s="84">
        <f t="shared" si="13"/>
        <v>8620001</v>
      </c>
      <c r="B867" s="89">
        <v>15087</v>
      </c>
      <c r="C867" s="88">
        <v>16596</v>
      </c>
      <c r="D867" s="88"/>
      <c r="E867" s="88">
        <v>10286</v>
      </c>
      <c r="F867" s="88">
        <v>11315</v>
      </c>
      <c r="G867" s="95">
        <v>7544</v>
      </c>
      <c r="H867" s="91">
        <v>10286</v>
      </c>
      <c r="I867" s="88">
        <v>11315</v>
      </c>
      <c r="J867" s="88">
        <v>8914</v>
      </c>
      <c r="K867" s="88">
        <v>9805</v>
      </c>
      <c r="L867" s="88">
        <v>12070</v>
      </c>
    </row>
    <row r="868" spans="1:12" x14ac:dyDescent="0.2">
      <c r="A868" s="84">
        <f t="shared" si="13"/>
        <v>8630001</v>
      </c>
      <c r="B868" s="89">
        <v>15101</v>
      </c>
      <c r="C868" s="88">
        <v>16611</v>
      </c>
      <c r="D868" s="88"/>
      <c r="E868" s="88">
        <v>10296</v>
      </c>
      <c r="F868" s="88">
        <v>11326</v>
      </c>
      <c r="G868" s="95">
        <v>7551</v>
      </c>
      <c r="H868" s="91">
        <v>10296</v>
      </c>
      <c r="I868" s="88">
        <v>11326</v>
      </c>
      <c r="J868" s="88">
        <v>8922</v>
      </c>
      <c r="K868" s="88">
        <v>9814</v>
      </c>
      <c r="L868" s="88">
        <v>12081</v>
      </c>
    </row>
    <row r="869" spans="1:12" x14ac:dyDescent="0.2">
      <c r="A869" s="84">
        <f t="shared" si="13"/>
        <v>8640001</v>
      </c>
      <c r="B869" s="89">
        <v>15115</v>
      </c>
      <c r="C869" s="88">
        <v>16627</v>
      </c>
      <c r="D869" s="88"/>
      <c r="E869" s="88">
        <v>10306</v>
      </c>
      <c r="F869" s="88">
        <v>11336</v>
      </c>
      <c r="G869" s="95">
        <v>7558</v>
      </c>
      <c r="H869" s="91">
        <v>10306</v>
      </c>
      <c r="I869" s="88">
        <v>11336</v>
      </c>
      <c r="J869" s="88">
        <v>8930</v>
      </c>
      <c r="K869" s="88">
        <v>9823</v>
      </c>
      <c r="L869" s="88">
        <v>12092</v>
      </c>
    </row>
    <row r="870" spans="1:12" x14ac:dyDescent="0.2">
      <c r="A870" s="84">
        <f t="shared" si="13"/>
        <v>8650001</v>
      </c>
      <c r="B870" s="89">
        <v>15129</v>
      </c>
      <c r="C870" s="88">
        <v>16642</v>
      </c>
      <c r="D870" s="88"/>
      <c r="E870" s="88">
        <v>10315</v>
      </c>
      <c r="F870" s="88">
        <v>11347</v>
      </c>
      <c r="G870" s="95">
        <v>7565</v>
      </c>
      <c r="H870" s="91">
        <v>10315</v>
      </c>
      <c r="I870" s="88">
        <v>11347</v>
      </c>
      <c r="J870" s="88">
        <v>8938</v>
      </c>
      <c r="K870" s="88">
        <v>9832</v>
      </c>
      <c r="L870" s="88">
        <v>12103</v>
      </c>
    </row>
    <row r="871" spans="1:12" x14ac:dyDescent="0.2">
      <c r="A871" s="84">
        <f t="shared" si="13"/>
        <v>8660001</v>
      </c>
      <c r="B871" s="89">
        <v>15143</v>
      </c>
      <c r="C871" s="88">
        <v>16658</v>
      </c>
      <c r="D871" s="88"/>
      <c r="E871" s="88">
        <v>10325</v>
      </c>
      <c r="F871" s="88">
        <v>11357</v>
      </c>
      <c r="G871" s="95">
        <v>7572</v>
      </c>
      <c r="H871" s="91">
        <v>10325</v>
      </c>
      <c r="I871" s="88">
        <v>11357</v>
      </c>
      <c r="J871" s="88">
        <v>8947</v>
      </c>
      <c r="K871" s="88">
        <v>9841</v>
      </c>
      <c r="L871" s="88">
        <v>12115</v>
      </c>
    </row>
    <row r="872" spans="1:12" x14ac:dyDescent="0.2">
      <c r="A872" s="84">
        <f t="shared" si="13"/>
        <v>8670001</v>
      </c>
      <c r="B872" s="89">
        <v>15157</v>
      </c>
      <c r="C872" s="88">
        <v>16673</v>
      </c>
      <c r="D872" s="88"/>
      <c r="E872" s="88">
        <v>10334</v>
      </c>
      <c r="F872" s="88">
        <v>11368</v>
      </c>
      <c r="G872" s="95">
        <v>7579</v>
      </c>
      <c r="H872" s="91">
        <v>10334</v>
      </c>
      <c r="I872" s="88">
        <v>11368</v>
      </c>
      <c r="J872" s="88">
        <v>8955</v>
      </c>
      <c r="K872" s="88">
        <v>9850</v>
      </c>
      <c r="L872" s="88">
        <v>12126</v>
      </c>
    </row>
    <row r="873" spans="1:12" x14ac:dyDescent="0.2">
      <c r="A873" s="84">
        <f t="shared" si="13"/>
        <v>8680001</v>
      </c>
      <c r="B873" s="89">
        <v>15171</v>
      </c>
      <c r="C873" s="88">
        <v>16689</v>
      </c>
      <c r="D873" s="88"/>
      <c r="E873" s="88">
        <v>10344</v>
      </c>
      <c r="F873" s="88">
        <v>11378</v>
      </c>
      <c r="G873" s="95">
        <v>7586</v>
      </c>
      <c r="H873" s="91">
        <v>10344</v>
      </c>
      <c r="I873" s="88">
        <v>11378</v>
      </c>
      <c r="J873" s="88">
        <v>8963</v>
      </c>
      <c r="K873" s="88">
        <v>9860</v>
      </c>
      <c r="L873" s="88">
        <v>12137</v>
      </c>
    </row>
    <row r="874" spans="1:12" x14ac:dyDescent="0.2">
      <c r="A874" s="84">
        <f t="shared" si="13"/>
        <v>8690001</v>
      </c>
      <c r="B874" s="89">
        <v>15185</v>
      </c>
      <c r="C874" s="88">
        <v>16704</v>
      </c>
      <c r="D874" s="88"/>
      <c r="E874" s="88">
        <v>10353</v>
      </c>
      <c r="F874" s="88">
        <v>11389</v>
      </c>
      <c r="G874" s="95">
        <v>7593</v>
      </c>
      <c r="H874" s="91">
        <v>10353</v>
      </c>
      <c r="I874" s="88">
        <v>11389</v>
      </c>
      <c r="J874" s="88">
        <v>8972</v>
      </c>
      <c r="K874" s="88">
        <v>9869</v>
      </c>
      <c r="L874" s="88">
        <v>12148</v>
      </c>
    </row>
    <row r="875" spans="1:12" x14ac:dyDescent="0.2">
      <c r="A875" s="84">
        <f t="shared" si="13"/>
        <v>8700001</v>
      </c>
      <c r="B875" s="89">
        <v>15200</v>
      </c>
      <c r="C875" s="88">
        <v>16719</v>
      </c>
      <c r="D875" s="88"/>
      <c r="E875" s="88">
        <v>10363</v>
      </c>
      <c r="F875" s="88">
        <v>11399</v>
      </c>
      <c r="G875" s="95">
        <v>7600</v>
      </c>
      <c r="H875" s="91">
        <v>10363</v>
      </c>
      <c r="I875" s="88">
        <v>11399</v>
      </c>
      <c r="J875" s="88">
        <v>8980</v>
      </c>
      <c r="K875" s="88">
        <v>9878</v>
      </c>
      <c r="L875" s="88">
        <v>12160</v>
      </c>
    </row>
    <row r="876" spans="1:12" x14ac:dyDescent="0.2">
      <c r="A876" s="84">
        <f t="shared" si="13"/>
        <v>8710001</v>
      </c>
      <c r="B876" s="89">
        <v>15214</v>
      </c>
      <c r="C876" s="88">
        <v>16735</v>
      </c>
      <c r="D876" s="88"/>
      <c r="E876" s="88">
        <v>10373</v>
      </c>
      <c r="F876" s="88">
        <v>11410</v>
      </c>
      <c r="G876" s="95">
        <v>7607</v>
      </c>
      <c r="H876" s="91">
        <v>10373</v>
      </c>
      <c r="I876" s="88">
        <v>11410</v>
      </c>
      <c r="J876" s="88">
        <v>8988</v>
      </c>
      <c r="K876" s="88">
        <v>9887</v>
      </c>
      <c r="L876" s="88">
        <v>12171</v>
      </c>
    </row>
    <row r="877" spans="1:12" x14ac:dyDescent="0.2">
      <c r="A877" s="84">
        <f t="shared" si="13"/>
        <v>8720001</v>
      </c>
      <c r="B877" s="89">
        <v>15228</v>
      </c>
      <c r="C877" s="88">
        <v>16750</v>
      </c>
      <c r="D877" s="88"/>
      <c r="E877" s="88">
        <v>10382</v>
      </c>
      <c r="F877" s="88">
        <v>11420</v>
      </c>
      <c r="G877" s="95">
        <v>7614</v>
      </c>
      <c r="H877" s="91">
        <v>10382</v>
      </c>
      <c r="I877" s="88">
        <v>11420</v>
      </c>
      <c r="J877" s="88">
        <v>8996</v>
      </c>
      <c r="K877" s="88">
        <v>9896</v>
      </c>
      <c r="L877" s="88">
        <v>12182</v>
      </c>
    </row>
    <row r="878" spans="1:12" x14ac:dyDescent="0.2">
      <c r="A878" s="84">
        <f t="shared" si="13"/>
        <v>8730001</v>
      </c>
      <c r="B878" s="89">
        <v>15242</v>
      </c>
      <c r="C878" s="88">
        <v>16766</v>
      </c>
      <c r="D878" s="88"/>
      <c r="E878" s="88">
        <v>10392</v>
      </c>
      <c r="F878" s="88">
        <v>11431</v>
      </c>
      <c r="G878" s="95">
        <v>7621</v>
      </c>
      <c r="H878" s="91">
        <v>10392</v>
      </c>
      <c r="I878" s="88">
        <v>11431</v>
      </c>
      <c r="J878" s="88">
        <v>9005</v>
      </c>
      <c r="K878" s="88">
        <v>9905</v>
      </c>
      <c r="L878" s="88">
        <v>12193</v>
      </c>
    </row>
    <row r="879" spans="1:12" x14ac:dyDescent="0.2">
      <c r="A879" s="84">
        <f t="shared" si="13"/>
        <v>8740001</v>
      </c>
      <c r="B879" s="89">
        <v>15256</v>
      </c>
      <c r="C879" s="88">
        <v>16781</v>
      </c>
      <c r="D879" s="88"/>
      <c r="E879" s="88">
        <v>10401</v>
      </c>
      <c r="F879" s="88">
        <v>11441</v>
      </c>
      <c r="G879" s="95">
        <v>7628</v>
      </c>
      <c r="H879" s="91">
        <v>10401</v>
      </c>
      <c r="I879" s="88">
        <v>11441</v>
      </c>
      <c r="J879" s="88">
        <v>9013</v>
      </c>
      <c r="K879" s="88">
        <v>9914</v>
      </c>
      <c r="L879" s="88">
        <v>12204</v>
      </c>
    </row>
    <row r="880" spans="1:12" x14ac:dyDescent="0.2">
      <c r="A880" s="84">
        <f t="shared" si="13"/>
        <v>8750001</v>
      </c>
      <c r="B880" s="89">
        <v>15270</v>
      </c>
      <c r="C880" s="88">
        <v>16797</v>
      </c>
      <c r="D880" s="88"/>
      <c r="E880" s="88">
        <v>10411</v>
      </c>
      <c r="F880" s="88">
        <v>11452</v>
      </c>
      <c r="G880" s="95">
        <v>7635</v>
      </c>
      <c r="H880" s="91">
        <v>10411</v>
      </c>
      <c r="I880" s="88">
        <v>11452</v>
      </c>
      <c r="J880" s="88">
        <v>9021</v>
      </c>
      <c r="K880" s="88">
        <v>9923</v>
      </c>
      <c r="L880" s="88">
        <v>12216</v>
      </c>
    </row>
    <row r="881" spans="1:12" x14ac:dyDescent="0.2">
      <c r="A881" s="84">
        <f t="shared" si="13"/>
        <v>8760001</v>
      </c>
      <c r="B881" s="89">
        <v>15284</v>
      </c>
      <c r="C881" s="88">
        <v>16812</v>
      </c>
      <c r="D881" s="88"/>
      <c r="E881" s="88">
        <v>10420</v>
      </c>
      <c r="F881" s="88">
        <v>11462</v>
      </c>
      <c r="G881" s="95">
        <v>7642</v>
      </c>
      <c r="H881" s="91">
        <v>10420</v>
      </c>
      <c r="I881" s="88">
        <v>11462</v>
      </c>
      <c r="J881" s="88">
        <v>9030</v>
      </c>
      <c r="K881" s="88">
        <v>9933</v>
      </c>
      <c r="L881" s="88">
        <v>12227</v>
      </c>
    </row>
    <row r="882" spans="1:12" x14ac:dyDescent="0.2">
      <c r="A882" s="84">
        <f t="shared" si="13"/>
        <v>8770001</v>
      </c>
      <c r="B882" s="89">
        <v>15298</v>
      </c>
      <c r="C882" s="88">
        <v>16827</v>
      </c>
      <c r="D882" s="88"/>
      <c r="E882" s="88">
        <v>10430</v>
      </c>
      <c r="F882" s="88">
        <v>11473</v>
      </c>
      <c r="G882" s="95">
        <v>7649</v>
      </c>
      <c r="H882" s="91">
        <v>10430</v>
      </c>
      <c r="I882" s="88">
        <v>11473</v>
      </c>
      <c r="J882" s="88">
        <v>9038</v>
      </c>
      <c r="K882" s="88">
        <v>9942</v>
      </c>
      <c r="L882" s="88">
        <v>12238</v>
      </c>
    </row>
    <row r="883" spans="1:12" x14ac:dyDescent="0.2">
      <c r="A883" s="84">
        <f t="shared" si="13"/>
        <v>8780001</v>
      </c>
      <c r="B883" s="89">
        <v>15312</v>
      </c>
      <c r="C883" s="88">
        <v>16843</v>
      </c>
      <c r="D883" s="88"/>
      <c r="E883" s="88">
        <v>10440</v>
      </c>
      <c r="F883" s="88">
        <v>11483</v>
      </c>
      <c r="G883" s="95">
        <v>7656</v>
      </c>
      <c r="H883" s="91">
        <v>10440</v>
      </c>
      <c r="I883" s="88">
        <v>11483</v>
      </c>
      <c r="J883" s="88">
        <v>9046</v>
      </c>
      <c r="K883" s="88">
        <v>9951</v>
      </c>
      <c r="L883" s="88">
        <v>12249</v>
      </c>
    </row>
    <row r="884" spans="1:12" x14ac:dyDescent="0.2">
      <c r="A884" s="84">
        <f t="shared" si="13"/>
        <v>8790001</v>
      </c>
      <c r="B884" s="89">
        <v>15326</v>
      </c>
      <c r="C884" s="88">
        <v>16858</v>
      </c>
      <c r="D884" s="88"/>
      <c r="E884" s="88">
        <v>10449</v>
      </c>
      <c r="F884" s="88">
        <v>11494</v>
      </c>
      <c r="G884" s="95">
        <v>7663</v>
      </c>
      <c r="H884" s="91">
        <v>10449</v>
      </c>
      <c r="I884" s="88">
        <v>11494</v>
      </c>
      <c r="J884" s="88">
        <v>9054</v>
      </c>
      <c r="K884" s="88">
        <v>9960</v>
      </c>
      <c r="L884" s="88">
        <v>12261</v>
      </c>
    </row>
    <row r="885" spans="1:12" x14ac:dyDescent="0.2">
      <c r="A885" s="84">
        <f t="shared" si="13"/>
        <v>8800001</v>
      </c>
      <c r="B885" s="89">
        <v>15340</v>
      </c>
      <c r="C885" s="88">
        <v>16874</v>
      </c>
      <c r="D885" s="88"/>
      <c r="E885" s="88">
        <v>10459</v>
      </c>
      <c r="F885" s="88">
        <v>11505</v>
      </c>
      <c r="G885" s="95">
        <v>7670</v>
      </c>
      <c r="H885" s="88">
        <v>10459</v>
      </c>
      <c r="I885" s="88">
        <v>11505</v>
      </c>
      <c r="J885" s="88">
        <v>9063</v>
      </c>
      <c r="K885" s="88">
        <v>9969</v>
      </c>
      <c r="L885" s="88">
        <v>12272</v>
      </c>
    </row>
    <row r="886" spans="1:12" x14ac:dyDescent="0.2">
      <c r="A886" s="84">
        <f t="shared" si="13"/>
        <v>8810001</v>
      </c>
      <c r="B886" s="89">
        <v>15354</v>
      </c>
      <c r="C886" s="88">
        <v>16889</v>
      </c>
      <c r="D886" s="88"/>
      <c r="E886" s="88">
        <v>10468</v>
      </c>
      <c r="F886" s="88">
        <v>11515</v>
      </c>
      <c r="G886" s="95">
        <v>7677</v>
      </c>
      <c r="H886" s="88">
        <v>10468</v>
      </c>
      <c r="I886" s="88">
        <v>11515</v>
      </c>
      <c r="J886" s="88">
        <v>9071</v>
      </c>
      <c r="K886" s="88">
        <v>9978</v>
      </c>
      <c r="L886" s="88">
        <v>12283</v>
      </c>
    </row>
    <row r="887" spans="1:12" x14ac:dyDescent="0.2">
      <c r="A887" s="84">
        <f t="shared" si="13"/>
        <v>8820001</v>
      </c>
      <c r="B887" s="89">
        <v>15368</v>
      </c>
      <c r="C887" s="88">
        <v>16905</v>
      </c>
      <c r="D887" s="88"/>
      <c r="E887" s="88">
        <v>10478</v>
      </c>
      <c r="F887" s="88">
        <v>11526</v>
      </c>
      <c r="G887" s="95">
        <v>7684</v>
      </c>
      <c r="H887" s="88">
        <v>10478</v>
      </c>
      <c r="I887" s="88">
        <v>11526</v>
      </c>
      <c r="J887" s="88">
        <v>9079</v>
      </c>
      <c r="K887" s="88">
        <v>9987</v>
      </c>
      <c r="L887" s="88">
        <v>12294</v>
      </c>
    </row>
    <row r="888" spans="1:12" x14ac:dyDescent="0.2">
      <c r="A888" s="84">
        <f t="shared" si="13"/>
        <v>8830001</v>
      </c>
      <c r="B888" s="89">
        <v>15382</v>
      </c>
      <c r="C888" s="88">
        <v>16920</v>
      </c>
      <c r="D888" s="88"/>
      <c r="E888" s="88">
        <v>10487</v>
      </c>
      <c r="F888" s="88">
        <v>11536</v>
      </c>
      <c r="G888" s="95">
        <v>7691</v>
      </c>
      <c r="H888" s="88">
        <v>10487</v>
      </c>
      <c r="I888" s="88">
        <v>11536</v>
      </c>
      <c r="J888" s="88">
        <v>9088</v>
      </c>
      <c r="K888" s="88">
        <v>9996</v>
      </c>
      <c r="L888" s="88">
        <v>12306</v>
      </c>
    </row>
    <row r="889" spans="1:12" x14ac:dyDescent="0.2">
      <c r="A889" s="84">
        <f t="shared" si="13"/>
        <v>8840001</v>
      </c>
      <c r="B889" s="89">
        <v>15396</v>
      </c>
      <c r="C889" s="88">
        <v>16936</v>
      </c>
      <c r="D889" s="88"/>
      <c r="E889" s="88">
        <v>10497</v>
      </c>
      <c r="F889" s="88">
        <v>11547</v>
      </c>
      <c r="G889" s="95">
        <v>7698</v>
      </c>
      <c r="H889" s="88">
        <v>10497</v>
      </c>
      <c r="I889" s="88">
        <v>11547</v>
      </c>
      <c r="J889" s="88">
        <v>9096</v>
      </c>
      <c r="K889" s="88">
        <v>10006</v>
      </c>
      <c r="L889" s="88">
        <v>12317</v>
      </c>
    </row>
    <row r="890" spans="1:12" x14ac:dyDescent="0.2">
      <c r="A890" s="84">
        <f t="shared" si="13"/>
        <v>8850001</v>
      </c>
      <c r="B890" s="89">
        <v>15410</v>
      </c>
      <c r="C890" s="88">
        <v>16951</v>
      </c>
      <c r="D890" s="88"/>
      <c r="E890" s="88">
        <v>10507</v>
      </c>
      <c r="F890" s="88">
        <v>11557</v>
      </c>
      <c r="G890" s="95">
        <v>7705</v>
      </c>
      <c r="H890" s="88">
        <v>10507</v>
      </c>
      <c r="I890" s="88">
        <v>11557</v>
      </c>
      <c r="J890" s="88">
        <v>9104</v>
      </c>
      <c r="K890" s="88">
        <v>10015</v>
      </c>
      <c r="L890" s="88">
        <v>12328</v>
      </c>
    </row>
    <row r="891" spans="1:12" x14ac:dyDescent="0.2">
      <c r="A891" s="84">
        <f t="shared" si="13"/>
        <v>8860001</v>
      </c>
      <c r="B891" s="89">
        <v>15424</v>
      </c>
      <c r="C891" s="88">
        <v>16966</v>
      </c>
      <c r="D891" s="88"/>
      <c r="E891" s="88">
        <v>10516</v>
      </c>
      <c r="F891" s="88">
        <v>11568</v>
      </c>
      <c r="G891" s="95">
        <v>7712</v>
      </c>
      <c r="H891" s="88">
        <v>10516</v>
      </c>
      <c r="I891" s="88">
        <v>11568</v>
      </c>
      <c r="J891" s="88">
        <v>9112</v>
      </c>
      <c r="K891" s="88">
        <v>10024</v>
      </c>
      <c r="L891" s="88">
        <v>12339</v>
      </c>
    </row>
    <row r="892" spans="1:12" x14ac:dyDescent="0.2">
      <c r="A892" s="84">
        <f t="shared" si="13"/>
        <v>8870001</v>
      </c>
      <c r="B892" s="89">
        <v>15438</v>
      </c>
      <c r="C892" s="88">
        <v>16982</v>
      </c>
      <c r="D892" s="88"/>
      <c r="E892" s="88">
        <v>10526</v>
      </c>
      <c r="F892" s="88">
        <v>11578</v>
      </c>
      <c r="G892" s="95">
        <v>7719</v>
      </c>
      <c r="H892" s="88">
        <v>10526</v>
      </c>
      <c r="I892" s="88">
        <v>11578</v>
      </c>
      <c r="J892" s="88">
        <v>9121</v>
      </c>
      <c r="K892" s="88">
        <v>10033</v>
      </c>
      <c r="L892" s="88">
        <v>12350</v>
      </c>
    </row>
    <row r="893" spans="1:12" x14ac:dyDescent="0.2">
      <c r="A893" s="84">
        <f t="shared" si="13"/>
        <v>8880001</v>
      </c>
      <c r="B893" s="89">
        <v>15452</v>
      </c>
      <c r="C893" s="88">
        <v>16997</v>
      </c>
      <c r="D893" s="88"/>
      <c r="E893" s="88">
        <v>10535</v>
      </c>
      <c r="F893" s="88">
        <v>11589</v>
      </c>
      <c r="G893" s="95">
        <v>7726</v>
      </c>
      <c r="H893" s="88">
        <v>10535</v>
      </c>
      <c r="I893" s="88">
        <v>11589</v>
      </c>
      <c r="J893" s="88">
        <v>9129</v>
      </c>
      <c r="K893" s="88">
        <v>10042</v>
      </c>
      <c r="L893" s="88">
        <v>12362</v>
      </c>
    </row>
    <row r="894" spans="1:12" x14ac:dyDescent="0.2">
      <c r="A894" s="84">
        <f t="shared" si="13"/>
        <v>8890001</v>
      </c>
      <c r="B894" s="89">
        <v>15466</v>
      </c>
      <c r="C894" s="88">
        <v>17013</v>
      </c>
      <c r="D894" s="88"/>
      <c r="E894" s="88">
        <v>10545</v>
      </c>
      <c r="F894" s="88">
        <v>11599</v>
      </c>
      <c r="G894" s="95">
        <v>7733</v>
      </c>
      <c r="H894" s="88">
        <v>10545</v>
      </c>
      <c r="I894" s="88">
        <v>11599</v>
      </c>
      <c r="J894" s="88">
        <v>9137</v>
      </c>
      <c r="K894" s="88">
        <v>10051</v>
      </c>
      <c r="L894" s="88">
        <v>12373</v>
      </c>
    </row>
    <row r="895" spans="1:12" x14ac:dyDescent="0.2">
      <c r="A895" s="84">
        <f t="shared" si="13"/>
        <v>8900001</v>
      </c>
      <c r="B895" s="89">
        <v>15480</v>
      </c>
      <c r="C895" s="88">
        <v>17028</v>
      </c>
      <c r="D895" s="88"/>
      <c r="E895" s="88">
        <v>10554</v>
      </c>
      <c r="F895" s="88">
        <v>11610</v>
      </c>
      <c r="G895" s="95">
        <v>7740</v>
      </c>
      <c r="H895" s="88">
        <v>10554</v>
      </c>
      <c r="I895" s="88">
        <v>11610</v>
      </c>
      <c r="J895" s="88">
        <v>9146</v>
      </c>
      <c r="K895" s="88">
        <v>10060</v>
      </c>
      <c r="L895" s="88">
        <v>12384</v>
      </c>
    </row>
    <row r="896" spans="1:12" x14ac:dyDescent="0.2">
      <c r="A896" s="84">
        <f t="shared" si="13"/>
        <v>8910001</v>
      </c>
      <c r="B896" s="89">
        <v>15494</v>
      </c>
      <c r="C896" s="88">
        <v>17044</v>
      </c>
      <c r="D896" s="88"/>
      <c r="E896" s="88">
        <v>10564</v>
      </c>
      <c r="F896" s="88">
        <v>11620</v>
      </c>
      <c r="G896" s="95">
        <v>7747</v>
      </c>
      <c r="H896" s="88">
        <v>10564</v>
      </c>
      <c r="I896" s="88">
        <v>11620</v>
      </c>
      <c r="J896" s="88">
        <v>9154</v>
      </c>
      <c r="K896" s="88">
        <v>10069</v>
      </c>
      <c r="L896" s="88">
        <v>12395</v>
      </c>
    </row>
    <row r="897" spans="1:12" x14ac:dyDescent="0.2">
      <c r="A897" s="84">
        <f t="shared" si="13"/>
        <v>8920001</v>
      </c>
      <c r="B897" s="89">
        <v>15508</v>
      </c>
      <c r="C897" s="88">
        <v>17059</v>
      </c>
      <c r="D897" s="88"/>
      <c r="E897" s="88">
        <v>10573</v>
      </c>
      <c r="F897" s="88">
        <v>11631</v>
      </c>
      <c r="G897" s="95">
        <v>7754</v>
      </c>
      <c r="H897" s="88">
        <v>10573</v>
      </c>
      <c r="I897" s="88">
        <v>11631</v>
      </c>
      <c r="J897" s="88">
        <v>9162</v>
      </c>
      <c r="K897" s="88">
        <v>10078</v>
      </c>
      <c r="L897" s="88">
        <v>12407</v>
      </c>
    </row>
    <row r="898" spans="1:12" x14ac:dyDescent="0.2">
      <c r="A898" s="84">
        <f t="shared" si="13"/>
        <v>8930001</v>
      </c>
      <c r="B898" s="89">
        <v>15522</v>
      </c>
      <c r="C898" s="88">
        <v>17074</v>
      </c>
      <c r="D898" s="88"/>
      <c r="E898" s="88">
        <v>10583</v>
      </c>
      <c r="F898" s="88">
        <v>11641</v>
      </c>
      <c r="G898" s="95">
        <v>7761</v>
      </c>
      <c r="H898" s="88">
        <v>10583</v>
      </c>
      <c r="I898" s="88">
        <v>11641</v>
      </c>
      <c r="J898" s="88">
        <v>9171</v>
      </c>
      <c r="K898" s="88">
        <v>10088</v>
      </c>
      <c r="L898" s="88">
        <v>12418</v>
      </c>
    </row>
    <row r="899" spans="1:12" x14ac:dyDescent="0.2">
      <c r="A899" s="84">
        <f t="shared" si="13"/>
        <v>8940001</v>
      </c>
      <c r="B899" s="89">
        <v>15536</v>
      </c>
      <c r="C899" s="88">
        <v>17090</v>
      </c>
      <c r="D899" s="88"/>
      <c r="E899" s="88">
        <v>10593</v>
      </c>
      <c r="F899" s="88">
        <v>11652</v>
      </c>
      <c r="G899" s="95">
        <v>7768</v>
      </c>
      <c r="H899" s="88">
        <v>10593</v>
      </c>
      <c r="I899" s="88">
        <v>11652</v>
      </c>
      <c r="J899" s="88">
        <v>9179</v>
      </c>
      <c r="K899" s="88">
        <v>10097</v>
      </c>
      <c r="L899" s="88">
        <v>12429</v>
      </c>
    </row>
    <row r="900" spans="1:12" x14ac:dyDescent="0.2">
      <c r="A900" s="84">
        <f t="shared" si="13"/>
        <v>8950001</v>
      </c>
      <c r="B900" s="89">
        <v>15550</v>
      </c>
      <c r="C900" s="88">
        <v>17105</v>
      </c>
      <c r="D900" s="88"/>
      <c r="E900" s="88">
        <v>10602</v>
      </c>
      <c r="F900" s="88">
        <v>11662</v>
      </c>
      <c r="G900" s="95">
        <v>7775</v>
      </c>
      <c r="H900" s="88">
        <v>10602</v>
      </c>
      <c r="I900" s="88">
        <v>11662</v>
      </c>
      <c r="J900" s="88">
        <v>9187</v>
      </c>
      <c r="K900" s="88">
        <v>10106</v>
      </c>
      <c r="L900" s="88">
        <v>12440</v>
      </c>
    </row>
    <row r="901" spans="1:12" x14ac:dyDescent="0.2">
      <c r="A901" s="84">
        <f t="shared" si="13"/>
        <v>8960001</v>
      </c>
      <c r="B901" s="89">
        <v>15564</v>
      </c>
      <c r="C901" s="88">
        <v>17121</v>
      </c>
      <c r="D901" s="88"/>
      <c r="E901" s="88">
        <v>10612</v>
      </c>
      <c r="F901" s="88">
        <v>11673</v>
      </c>
      <c r="G901" s="95">
        <v>7782</v>
      </c>
      <c r="H901" s="88">
        <v>10612</v>
      </c>
      <c r="I901" s="88">
        <v>11673</v>
      </c>
      <c r="J901" s="88">
        <v>9195</v>
      </c>
      <c r="K901" s="88">
        <v>10115</v>
      </c>
      <c r="L901" s="88">
        <v>12451</v>
      </c>
    </row>
    <row r="902" spans="1:12" x14ac:dyDescent="0.2">
      <c r="A902" s="84">
        <f t="shared" si="13"/>
        <v>8970001</v>
      </c>
      <c r="B902" s="89">
        <v>15578</v>
      </c>
      <c r="C902" s="88">
        <v>17136</v>
      </c>
      <c r="D902" s="88"/>
      <c r="E902" s="88">
        <v>10621</v>
      </c>
      <c r="F902" s="88">
        <v>11683</v>
      </c>
      <c r="G902" s="95">
        <v>7789</v>
      </c>
      <c r="H902" s="88">
        <v>10621</v>
      </c>
      <c r="I902" s="88">
        <v>11683</v>
      </c>
      <c r="J902" s="88">
        <v>9204</v>
      </c>
      <c r="K902" s="88">
        <v>10124</v>
      </c>
      <c r="L902" s="88">
        <v>12463</v>
      </c>
    </row>
    <row r="903" spans="1:12" x14ac:dyDescent="0.2">
      <c r="A903" s="84">
        <f t="shared" si="13"/>
        <v>8980001</v>
      </c>
      <c r="B903" s="89">
        <v>15592</v>
      </c>
      <c r="C903" s="88">
        <v>17152</v>
      </c>
      <c r="D903" s="88"/>
      <c r="E903" s="88">
        <v>10631</v>
      </c>
      <c r="F903" s="88">
        <v>11694</v>
      </c>
      <c r="G903" s="95">
        <v>7796</v>
      </c>
      <c r="H903" s="88">
        <v>10631</v>
      </c>
      <c r="I903" s="88">
        <v>11694</v>
      </c>
      <c r="J903" s="88">
        <v>9212</v>
      </c>
      <c r="K903" s="88">
        <v>10133</v>
      </c>
      <c r="L903" s="88">
        <v>12474</v>
      </c>
    </row>
    <row r="904" spans="1:12" x14ac:dyDescent="0.2">
      <c r="A904" s="84">
        <f t="shared" ref="A904:A967" si="14">A903+10000</f>
        <v>8990001</v>
      </c>
      <c r="B904" s="89">
        <v>15606</v>
      </c>
      <c r="C904" s="88">
        <v>17167</v>
      </c>
      <c r="D904" s="88"/>
      <c r="E904" s="88">
        <v>10640</v>
      </c>
      <c r="F904" s="88">
        <v>11704</v>
      </c>
      <c r="G904" s="95">
        <v>7803</v>
      </c>
      <c r="H904" s="88">
        <v>10640</v>
      </c>
      <c r="I904" s="88">
        <v>11704</v>
      </c>
      <c r="J904" s="88">
        <v>9220</v>
      </c>
      <c r="K904" s="88">
        <v>10142</v>
      </c>
      <c r="L904" s="88">
        <v>12485</v>
      </c>
    </row>
    <row r="905" spans="1:12" x14ac:dyDescent="0.2">
      <c r="A905" s="84">
        <f t="shared" si="14"/>
        <v>9000001</v>
      </c>
      <c r="B905" s="89">
        <v>15620</v>
      </c>
      <c r="C905" s="88">
        <v>17182</v>
      </c>
      <c r="D905" s="88"/>
      <c r="E905" s="88">
        <v>10650</v>
      </c>
      <c r="F905" s="88">
        <v>11715</v>
      </c>
      <c r="G905" s="95">
        <v>7810</v>
      </c>
      <c r="H905" s="88">
        <v>10650</v>
      </c>
      <c r="I905" s="88">
        <v>11715</v>
      </c>
      <c r="J905" s="88">
        <v>9229</v>
      </c>
      <c r="K905" s="88">
        <v>10151</v>
      </c>
      <c r="L905" s="88">
        <v>12496</v>
      </c>
    </row>
    <row r="906" spans="1:12" x14ac:dyDescent="0.2">
      <c r="A906" s="84">
        <f t="shared" si="14"/>
        <v>9010001</v>
      </c>
      <c r="B906" s="89">
        <v>15634</v>
      </c>
      <c r="C906" s="88">
        <v>17198</v>
      </c>
      <c r="D906" s="88"/>
      <c r="E906" s="88">
        <v>10660</v>
      </c>
      <c r="F906" s="88">
        <v>11726</v>
      </c>
      <c r="G906" s="95">
        <v>7817</v>
      </c>
      <c r="H906" s="88">
        <v>10660</v>
      </c>
      <c r="I906" s="88">
        <v>11726</v>
      </c>
      <c r="J906" s="88">
        <v>9237</v>
      </c>
      <c r="K906" s="88">
        <v>10161</v>
      </c>
      <c r="L906" s="88">
        <v>12508</v>
      </c>
    </row>
    <row r="907" spans="1:12" x14ac:dyDescent="0.2">
      <c r="A907" s="84">
        <f t="shared" si="14"/>
        <v>9020001</v>
      </c>
      <c r="B907" s="89">
        <v>15648</v>
      </c>
      <c r="C907" s="88">
        <v>17213</v>
      </c>
      <c r="D907" s="88"/>
      <c r="E907" s="88">
        <v>10669</v>
      </c>
      <c r="F907" s="88">
        <v>11736</v>
      </c>
      <c r="G907" s="95">
        <v>7824</v>
      </c>
      <c r="H907" s="88">
        <v>10669</v>
      </c>
      <c r="I907" s="88">
        <v>11736</v>
      </c>
      <c r="J907" s="88">
        <v>9245</v>
      </c>
      <c r="K907" s="88">
        <v>10170</v>
      </c>
      <c r="L907" s="88">
        <v>12519</v>
      </c>
    </row>
    <row r="908" spans="1:12" x14ac:dyDescent="0.2">
      <c r="A908" s="84">
        <f t="shared" si="14"/>
        <v>9030001</v>
      </c>
      <c r="B908" s="89">
        <v>15662</v>
      </c>
      <c r="C908" s="88">
        <v>17229</v>
      </c>
      <c r="D908" s="88"/>
      <c r="E908" s="88">
        <v>10679</v>
      </c>
      <c r="F908" s="88">
        <v>11747</v>
      </c>
      <c r="G908" s="95">
        <v>7831</v>
      </c>
      <c r="H908" s="88">
        <v>10679</v>
      </c>
      <c r="I908" s="88">
        <v>11747</v>
      </c>
      <c r="J908" s="88">
        <v>9253</v>
      </c>
      <c r="K908" s="88">
        <v>10179</v>
      </c>
      <c r="L908" s="88">
        <v>12530</v>
      </c>
    </row>
    <row r="909" spans="1:12" x14ac:dyDescent="0.2">
      <c r="A909" s="84">
        <f t="shared" si="14"/>
        <v>9040001</v>
      </c>
      <c r="B909" s="89">
        <v>15677</v>
      </c>
      <c r="C909" s="88">
        <v>17244</v>
      </c>
      <c r="D909" s="88"/>
      <c r="E909" s="88">
        <v>10688</v>
      </c>
      <c r="F909" s="88">
        <v>11757</v>
      </c>
      <c r="G909" s="95">
        <v>7838</v>
      </c>
      <c r="H909" s="88">
        <v>10688</v>
      </c>
      <c r="I909" s="88">
        <v>11757</v>
      </c>
      <c r="J909" s="88">
        <v>9262</v>
      </c>
      <c r="K909" s="88">
        <v>10188</v>
      </c>
      <c r="L909" s="88">
        <v>12541</v>
      </c>
    </row>
    <row r="910" spans="1:12" x14ac:dyDescent="0.2">
      <c r="A910" s="84">
        <f t="shared" si="14"/>
        <v>9050001</v>
      </c>
      <c r="B910" s="89">
        <v>15691</v>
      </c>
      <c r="C910" s="88">
        <v>17260</v>
      </c>
      <c r="D910" s="88"/>
      <c r="E910" s="88">
        <v>10698</v>
      </c>
      <c r="F910" s="88">
        <v>11768</v>
      </c>
      <c r="G910" s="95">
        <v>7845</v>
      </c>
      <c r="H910" s="88">
        <v>10698</v>
      </c>
      <c r="I910" s="88">
        <v>11768</v>
      </c>
      <c r="J910" s="88">
        <v>9270</v>
      </c>
      <c r="K910" s="88">
        <v>10197</v>
      </c>
      <c r="L910" s="88">
        <v>12552</v>
      </c>
    </row>
    <row r="911" spans="1:12" x14ac:dyDescent="0.2">
      <c r="A911" s="84">
        <f t="shared" si="14"/>
        <v>9060001</v>
      </c>
      <c r="B911" s="89">
        <v>15705</v>
      </c>
      <c r="C911" s="88">
        <v>17275</v>
      </c>
      <c r="D911" s="88"/>
      <c r="E911" s="88">
        <v>10707</v>
      </c>
      <c r="F911" s="88">
        <v>11778</v>
      </c>
      <c r="G911" s="95">
        <v>7852</v>
      </c>
      <c r="H911" s="88">
        <v>10707</v>
      </c>
      <c r="I911" s="88">
        <v>11778</v>
      </c>
      <c r="J911" s="88">
        <v>9278</v>
      </c>
      <c r="K911" s="88">
        <v>10206</v>
      </c>
      <c r="L911" s="88">
        <v>12564</v>
      </c>
    </row>
    <row r="912" spans="1:12" x14ac:dyDescent="0.2">
      <c r="A912" s="84">
        <f t="shared" si="14"/>
        <v>9070001</v>
      </c>
      <c r="B912" s="89">
        <v>15719</v>
      </c>
      <c r="C912" s="88">
        <v>17290</v>
      </c>
      <c r="D912" s="88"/>
      <c r="E912" s="88">
        <v>10717</v>
      </c>
      <c r="F912" s="88">
        <v>11789</v>
      </c>
      <c r="G912" s="95">
        <v>7859</v>
      </c>
      <c r="H912" s="88">
        <v>10717</v>
      </c>
      <c r="I912" s="88">
        <v>11789</v>
      </c>
      <c r="J912" s="88">
        <v>9287</v>
      </c>
      <c r="K912" s="88">
        <v>10215</v>
      </c>
      <c r="L912" s="88">
        <v>12575</v>
      </c>
    </row>
    <row r="913" spans="1:12" x14ac:dyDescent="0.2">
      <c r="A913" s="84">
        <f t="shared" si="14"/>
        <v>9080001</v>
      </c>
      <c r="B913" s="89">
        <v>15733</v>
      </c>
      <c r="C913" s="88">
        <v>17306</v>
      </c>
      <c r="D913" s="88"/>
      <c r="E913" s="88">
        <v>10727</v>
      </c>
      <c r="F913" s="88">
        <v>11799</v>
      </c>
      <c r="G913" s="95">
        <v>7866</v>
      </c>
      <c r="H913" s="88">
        <v>10727</v>
      </c>
      <c r="I913" s="88">
        <v>11799</v>
      </c>
      <c r="J913" s="88">
        <v>9295</v>
      </c>
      <c r="K913" s="88">
        <v>10224</v>
      </c>
      <c r="L913" s="88">
        <v>12586</v>
      </c>
    </row>
    <row r="914" spans="1:12" x14ac:dyDescent="0.2">
      <c r="A914" s="84">
        <f t="shared" si="14"/>
        <v>9090001</v>
      </c>
      <c r="B914" s="89">
        <v>15747</v>
      </c>
      <c r="C914" s="88">
        <v>17321</v>
      </c>
      <c r="D914" s="88"/>
      <c r="E914" s="88">
        <v>10736</v>
      </c>
      <c r="F914" s="88">
        <v>11810</v>
      </c>
      <c r="G914" s="95">
        <v>7873</v>
      </c>
      <c r="H914" s="88">
        <v>10736</v>
      </c>
      <c r="I914" s="88">
        <v>11810</v>
      </c>
      <c r="J914" s="88">
        <v>9303</v>
      </c>
      <c r="K914" s="88">
        <v>10233</v>
      </c>
      <c r="L914" s="88">
        <v>12597</v>
      </c>
    </row>
    <row r="915" spans="1:12" x14ac:dyDescent="0.2">
      <c r="A915" s="84">
        <f t="shared" si="14"/>
        <v>9100001</v>
      </c>
      <c r="B915" s="89">
        <v>15761</v>
      </c>
      <c r="C915" s="88">
        <v>17337</v>
      </c>
      <c r="D915" s="88"/>
      <c r="E915" s="88">
        <v>10746</v>
      </c>
      <c r="F915" s="88">
        <v>11820</v>
      </c>
      <c r="G915" s="95">
        <v>7880</v>
      </c>
      <c r="H915" s="88">
        <v>10746</v>
      </c>
      <c r="I915" s="88">
        <v>11820</v>
      </c>
      <c r="J915" s="88">
        <v>9311</v>
      </c>
      <c r="K915" s="88">
        <v>10243</v>
      </c>
      <c r="L915" s="88">
        <v>12609</v>
      </c>
    </row>
    <row r="916" spans="1:12" x14ac:dyDescent="0.2">
      <c r="A916" s="84">
        <f t="shared" si="14"/>
        <v>9110001</v>
      </c>
      <c r="B916" s="89">
        <v>15775</v>
      </c>
      <c r="C916" s="88">
        <v>17352</v>
      </c>
      <c r="D916" s="88"/>
      <c r="E916" s="88">
        <v>10755</v>
      </c>
      <c r="F916" s="88">
        <v>11831</v>
      </c>
      <c r="G916" s="95">
        <v>7887</v>
      </c>
      <c r="H916" s="88">
        <v>10755</v>
      </c>
      <c r="I916" s="88">
        <v>11831</v>
      </c>
      <c r="J916" s="88">
        <v>9320</v>
      </c>
      <c r="K916" s="88">
        <v>10252</v>
      </c>
      <c r="L916" s="88">
        <v>12620</v>
      </c>
    </row>
    <row r="917" spans="1:12" x14ac:dyDescent="0.2">
      <c r="A917" s="84">
        <f t="shared" si="14"/>
        <v>9120001</v>
      </c>
      <c r="B917" s="89">
        <v>15789</v>
      </c>
      <c r="C917" s="88">
        <v>17368</v>
      </c>
      <c r="D917" s="88"/>
      <c r="E917" s="88">
        <v>10765</v>
      </c>
      <c r="F917" s="88">
        <v>11841</v>
      </c>
      <c r="G917" s="95">
        <v>7894</v>
      </c>
      <c r="H917" s="88">
        <v>10765</v>
      </c>
      <c r="I917" s="88">
        <v>11841</v>
      </c>
      <c r="J917" s="88">
        <v>9328</v>
      </c>
      <c r="K917" s="88">
        <v>10261</v>
      </c>
      <c r="L917" s="88">
        <v>12631</v>
      </c>
    </row>
    <row r="918" spans="1:12" x14ac:dyDescent="0.2">
      <c r="A918" s="84">
        <f t="shared" si="14"/>
        <v>9130001</v>
      </c>
      <c r="B918" s="89">
        <v>15803</v>
      </c>
      <c r="C918" s="88">
        <v>17383</v>
      </c>
      <c r="D918" s="88"/>
      <c r="E918" s="88">
        <v>10774</v>
      </c>
      <c r="F918" s="88">
        <v>11852</v>
      </c>
      <c r="G918" s="95">
        <v>7901</v>
      </c>
      <c r="H918" s="88">
        <v>10774</v>
      </c>
      <c r="I918" s="88">
        <v>11852</v>
      </c>
      <c r="J918" s="88">
        <v>9336</v>
      </c>
      <c r="K918" s="88">
        <v>10270</v>
      </c>
      <c r="L918" s="88">
        <v>12642</v>
      </c>
    </row>
    <row r="919" spans="1:12" x14ac:dyDescent="0.2">
      <c r="A919" s="84">
        <f t="shared" si="14"/>
        <v>9140001</v>
      </c>
      <c r="B919" s="89">
        <v>15817</v>
      </c>
      <c r="C919" s="88">
        <v>17399</v>
      </c>
      <c r="D919" s="88"/>
      <c r="E919" s="88">
        <v>10784</v>
      </c>
      <c r="F919" s="88">
        <v>11862</v>
      </c>
      <c r="G919" s="95">
        <v>7908</v>
      </c>
      <c r="H919" s="88">
        <v>10784</v>
      </c>
      <c r="I919" s="88">
        <v>11862</v>
      </c>
      <c r="J919" s="88">
        <v>9345</v>
      </c>
      <c r="K919" s="88">
        <v>10279</v>
      </c>
      <c r="L919" s="88">
        <v>12653</v>
      </c>
    </row>
    <row r="920" spans="1:12" x14ac:dyDescent="0.2">
      <c r="A920" s="84">
        <f t="shared" si="14"/>
        <v>9150001</v>
      </c>
      <c r="B920" s="89">
        <v>15831</v>
      </c>
      <c r="C920" s="88">
        <v>17414</v>
      </c>
      <c r="D920" s="88"/>
      <c r="E920" s="88">
        <v>10793</v>
      </c>
      <c r="F920" s="88">
        <v>11873</v>
      </c>
      <c r="G920" s="95">
        <v>7915</v>
      </c>
      <c r="H920" s="88">
        <v>10793</v>
      </c>
      <c r="I920" s="88">
        <v>11873</v>
      </c>
      <c r="J920" s="88">
        <v>9353</v>
      </c>
      <c r="K920" s="88">
        <v>10288</v>
      </c>
      <c r="L920" s="88">
        <v>12665</v>
      </c>
    </row>
    <row r="921" spans="1:12" x14ac:dyDescent="0.2">
      <c r="A921" s="84">
        <f t="shared" si="14"/>
        <v>9160001</v>
      </c>
      <c r="B921" s="89">
        <v>15845</v>
      </c>
      <c r="C921" s="88">
        <v>17429</v>
      </c>
      <c r="D921" s="88"/>
      <c r="E921" s="88">
        <v>10803</v>
      </c>
      <c r="F921" s="88">
        <v>11883</v>
      </c>
      <c r="G921" s="95">
        <v>7922</v>
      </c>
      <c r="H921" s="88">
        <v>10803</v>
      </c>
      <c r="I921" s="88">
        <v>11883</v>
      </c>
      <c r="J921" s="88">
        <v>9361</v>
      </c>
      <c r="K921" s="88">
        <v>10297</v>
      </c>
      <c r="L921" s="88">
        <v>12676</v>
      </c>
    </row>
    <row r="922" spans="1:12" x14ac:dyDescent="0.2">
      <c r="A922" s="84">
        <f t="shared" si="14"/>
        <v>9170001</v>
      </c>
      <c r="B922" s="89">
        <v>15859</v>
      </c>
      <c r="C922" s="88">
        <v>17445</v>
      </c>
      <c r="D922" s="88"/>
      <c r="E922" s="88">
        <v>10813</v>
      </c>
      <c r="F922" s="88">
        <v>11894</v>
      </c>
      <c r="G922" s="95">
        <v>7929</v>
      </c>
      <c r="H922" s="88">
        <v>10813</v>
      </c>
      <c r="I922" s="88">
        <v>11894</v>
      </c>
      <c r="J922" s="88">
        <v>9369</v>
      </c>
      <c r="K922" s="88">
        <v>10306</v>
      </c>
      <c r="L922" s="88">
        <v>12687</v>
      </c>
    </row>
    <row r="923" spans="1:12" x14ac:dyDescent="0.2">
      <c r="A923" s="84">
        <f t="shared" si="14"/>
        <v>9180001</v>
      </c>
      <c r="B923" s="89">
        <v>15873</v>
      </c>
      <c r="C923" s="88">
        <v>17460</v>
      </c>
      <c r="D923" s="88"/>
      <c r="E923" s="88">
        <v>10822</v>
      </c>
      <c r="F923" s="88">
        <v>11904</v>
      </c>
      <c r="G923" s="95">
        <v>7936</v>
      </c>
      <c r="H923" s="88">
        <v>10822</v>
      </c>
      <c r="I923" s="88">
        <v>11904</v>
      </c>
      <c r="J923" s="88">
        <v>9378</v>
      </c>
      <c r="K923" s="88">
        <v>10316</v>
      </c>
      <c r="L923" s="88">
        <v>12698</v>
      </c>
    </row>
    <row r="924" spans="1:12" x14ac:dyDescent="0.2">
      <c r="A924" s="84">
        <f t="shared" si="14"/>
        <v>9190001</v>
      </c>
      <c r="B924" s="89">
        <v>15887</v>
      </c>
      <c r="C924" s="88">
        <v>17476</v>
      </c>
      <c r="D924" s="88"/>
      <c r="E924" s="88">
        <v>10832</v>
      </c>
      <c r="F924" s="88">
        <v>11915</v>
      </c>
      <c r="G924" s="95">
        <v>7943</v>
      </c>
      <c r="H924" s="88">
        <v>10832</v>
      </c>
      <c r="I924" s="88">
        <v>11915</v>
      </c>
      <c r="J924" s="88">
        <v>9386</v>
      </c>
      <c r="K924" s="88">
        <v>10325</v>
      </c>
      <c r="L924" s="88">
        <v>12710</v>
      </c>
    </row>
    <row r="925" spans="1:12" x14ac:dyDescent="0.2">
      <c r="A925" s="84">
        <f t="shared" si="14"/>
        <v>9200001</v>
      </c>
      <c r="B925" s="89">
        <v>15901</v>
      </c>
      <c r="C925" s="88">
        <v>17491</v>
      </c>
      <c r="D925" s="88"/>
      <c r="E925" s="88">
        <v>10841</v>
      </c>
      <c r="F925" s="88">
        <v>11925</v>
      </c>
      <c r="G925" s="95">
        <v>7951</v>
      </c>
      <c r="H925" s="88">
        <v>10841</v>
      </c>
      <c r="I925" s="88">
        <v>11925</v>
      </c>
      <c r="J925" s="88">
        <v>9394</v>
      </c>
      <c r="K925" s="88">
        <v>10334</v>
      </c>
      <c r="L925" s="88">
        <v>12721</v>
      </c>
    </row>
    <row r="926" spans="1:12" x14ac:dyDescent="0.2">
      <c r="A926" s="84">
        <f t="shared" si="14"/>
        <v>9210001</v>
      </c>
      <c r="B926" s="89">
        <v>15915</v>
      </c>
      <c r="C926" s="88">
        <v>17507</v>
      </c>
      <c r="D926" s="88"/>
      <c r="E926" s="88">
        <v>10851</v>
      </c>
      <c r="F926" s="88">
        <v>11936</v>
      </c>
      <c r="G926" s="95">
        <v>7958</v>
      </c>
      <c r="H926" s="88">
        <v>10851</v>
      </c>
      <c r="I926" s="88">
        <v>11936</v>
      </c>
      <c r="J926" s="88">
        <v>9403</v>
      </c>
      <c r="K926" s="88">
        <v>10343</v>
      </c>
      <c r="L926" s="88">
        <v>12732</v>
      </c>
    </row>
    <row r="927" spans="1:12" x14ac:dyDescent="0.2">
      <c r="A927" s="84">
        <f t="shared" si="14"/>
        <v>9220001</v>
      </c>
      <c r="B927" s="89">
        <v>15929</v>
      </c>
      <c r="C927" s="88">
        <v>17522</v>
      </c>
      <c r="D927" s="88"/>
      <c r="E927" s="88">
        <v>10860</v>
      </c>
      <c r="F927" s="88">
        <v>11946</v>
      </c>
      <c r="G927" s="95">
        <v>7965</v>
      </c>
      <c r="H927" s="88">
        <v>10860</v>
      </c>
      <c r="I927" s="88">
        <v>11946</v>
      </c>
      <c r="J927" s="88">
        <v>9411</v>
      </c>
      <c r="K927" s="88">
        <v>10352</v>
      </c>
      <c r="L927" s="88">
        <v>12743</v>
      </c>
    </row>
    <row r="928" spans="1:12" x14ac:dyDescent="0.2">
      <c r="A928" s="84">
        <f t="shared" si="14"/>
        <v>9230001</v>
      </c>
      <c r="B928" s="89">
        <v>15943</v>
      </c>
      <c r="C928" s="88">
        <v>17537</v>
      </c>
      <c r="D928" s="88"/>
      <c r="E928" s="88">
        <v>10870</v>
      </c>
      <c r="F928" s="88">
        <v>11957</v>
      </c>
      <c r="G928" s="95">
        <v>7972</v>
      </c>
      <c r="H928" s="88">
        <v>10870</v>
      </c>
      <c r="I928" s="88">
        <v>11957</v>
      </c>
      <c r="J928" s="88">
        <v>9419</v>
      </c>
      <c r="K928" s="88">
        <v>10361</v>
      </c>
      <c r="L928" s="88">
        <v>12754</v>
      </c>
    </row>
    <row r="929" spans="1:12" x14ac:dyDescent="0.2">
      <c r="A929" s="84">
        <f t="shared" si="14"/>
        <v>9240001</v>
      </c>
      <c r="B929" s="89">
        <v>15957</v>
      </c>
      <c r="C929" s="88">
        <v>17553</v>
      </c>
      <c r="D929" s="88"/>
      <c r="E929" s="88">
        <v>10880</v>
      </c>
      <c r="F929" s="88">
        <v>11968</v>
      </c>
      <c r="G929" s="95">
        <v>7979</v>
      </c>
      <c r="H929" s="88">
        <v>10880</v>
      </c>
      <c r="I929" s="88">
        <v>11968</v>
      </c>
      <c r="J929" s="88">
        <v>9427</v>
      </c>
      <c r="K929" s="88">
        <v>10370</v>
      </c>
      <c r="L929" s="88">
        <v>12766</v>
      </c>
    </row>
    <row r="930" spans="1:12" x14ac:dyDescent="0.2">
      <c r="A930" s="84">
        <f t="shared" si="14"/>
        <v>9250001</v>
      </c>
      <c r="B930" s="89">
        <v>15971</v>
      </c>
      <c r="C930" s="88">
        <v>17568</v>
      </c>
      <c r="D930" s="88"/>
      <c r="E930" s="88">
        <v>10889</v>
      </c>
      <c r="F930" s="88">
        <v>11978</v>
      </c>
      <c r="G930" s="95">
        <v>7986</v>
      </c>
      <c r="H930" s="88">
        <v>10889</v>
      </c>
      <c r="I930" s="88">
        <v>11978</v>
      </c>
      <c r="J930" s="88">
        <v>9436</v>
      </c>
      <c r="K930" s="88">
        <v>10379</v>
      </c>
      <c r="L930" s="88">
        <v>12777</v>
      </c>
    </row>
    <row r="931" spans="1:12" x14ac:dyDescent="0.2">
      <c r="A931" s="84">
        <f t="shared" si="14"/>
        <v>9260001</v>
      </c>
      <c r="B931" s="89">
        <v>15985</v>
      </c>
      <c r="C931" s="88">
        <v>17584</v>
      </c>
      <c r="D931" s="88"/>
      <c r="E931" s="88">
        <v>10899</v>
      </c>
      <c r="F931" s="88">
        <v>11989</v>
      </c>
      <c r="G931" s="95">
        <v>7993</v>
      </c>
      <c r="H931" s="88">
        <v>10899</v>
      </c>
      <c r="I931" s="88">
        <v>11989</v>
      </c>
      <c r="J931" s="88">
        <v>9444</v>
      </c>
      <c r="K931" s="88">
        <v>10388</v>
      </c>
      <c r="L931" s="88">
        <v>12788</v>
      </c>
    </row>
    <row r="932" spans="1:12" x14ac:dyDescent="0.2">
      <c r="A932" s="84">
        <f t="shared" si="14"/>
        <v>9270001</v>
      </c>
      <c r="B932" s="89">
        <v>15999</v>
      </c>
      <c r="C932" s="88">
        <v>17599</v>
      </c>
      <c r="D932" s="88"/>
      <c r="E932" s="88">
        <v>10908</v>
      </c>
      <c r="F932" s="88">
        <v>11999</v>
      </c>
      <c r="G932" s="95">
        <v>8000</v>
      </c>
      <c r="H932" s="88">
        <v>10908</v>
      </c>
      <c r="I932" s="88">
        <v>11999</v>
      </c>
      <c r="J932" s="88">
        <v>9452</v>
      </c>
      <c r="K932" s="88">
        <v>10398</v>
      </c>
      <c r="L932" s="88">
        <v>12799</v>
      </c>
    </row>
    <row r="933" spans="1:12" x14ac:dyDescent="0.2">
      <c r="A933" s="84">
        <f t="shared" si="14"/>
        <v>9280001</v>
      </c>
      <c r="B933" s="89">
        <v>16013</v>
      </c>
      <c r="C933" s="88">
        <v>17615</v>
      </c>
      <c r="D933" s="88"/>
      <c r="E933" s="88">
        <v>10918</v>
      </c>
      <c r="F933" s="88">
        <v>12010</v>
      </c>
      <c r="G933" s="95">
        <v>8007</v>
      </c>
      <c r="H933" s="88">
        <v>10918</v>
      </c>
      <c r="I933" s="88">
        <v>12010</v>
      </c>
      <c r="J933" s="88">
        <v>9461</v>
      </c>
      <c r="K933" s="88">
        <v>10407</v>
      </c>
      <c r="L933" s="88">
        <v>12811</v>
      </c>
    </row>
    <row r="934" spans="1:12" x14ac:dyDescent="0.2">
      <c r="A934" s="84">
        <f t="shared" si="14"/>
        <v>9290001</v>
      </c>
      <c r="B934" s="89">
        <v>16027</v>
      </c>
      <c r="C934" s="88">
        <v>17630</v>
      </c>
      <c r="D934" s="88"/>
      <c r="E934" s="88">
        <v>10927</v>
      </c>
      <c r="F934" s="88">
        <v>12020</v>
      </c>
      <c r="G934" s="95">
        <v>8014</v>
      </c>
      <c r="H934" s="88">
        <v>10927</v>
      </c>
      <c r="I934" s="88">
        <v>12020</v>
      </c>
      <c r="J934" s="88">
        <v>9469</v>
      </c>
      <c r="K934" s="88">
        <v>10416</v>
      </c>
      <c r="L934" s="88">
        <v>12822</v>
      </c>
    </row>
    <row r="935" spans="1:12" x14ac:dyDescent="0.2">
      <c r="A935" s="84">
        <f t="shared" si="14"/>
        <v>9300001</v>
      </c>
      <c r="B935" s="89">
        <v>16041</v>
      </c>
      <c r="C935" s="88">
        <v>17645</v>
      </c>
      <c r="D935" s="88"/>
      <c r="E935" s="88">
        <v>10937</v>
      </c>
      <c r="F935" s="88">
        <v>12031</v>
      </c>
      <c r="G935" s="95">
        <v>8021</v>
      </c>
      <c r="H935" s="88">
        <v>10937</v>
      </c>
      <c r="I935" s="88">
        <v>12031</v>
      </c>
      <c r="J935" s="88">
        <v>9477</v>
      </c>
      <c r="K935" s="88">
        <v>10425</v>
      </c>
      <c r="L935" s="88">
        <v>12833</v>
      </c>
    </row>
    <row r="936" spans="1:12" x14ac:dyDescent="0.2">
      <c r="A936" s="84">
        <f t="shared" si="14"/>
        <v>9310001</v>
      </c>
      <c r="B936" s="89">
        <v>16055</v>
      </c>
      <c r="C936" s="88">
        <v>17661</v>
      </c>
      <c r="D936" s="88"/>
      <c r="E936" s="88">
        <v>10947</v>
      </c>
      <c r="F936" s="88">
        <v>12041</v>
      </c>
      <c r="G936" s="95">
        <v>8028</v>
      </c>
      <c r="H936" s="88">
        <v>10947</v>
      </c>
      <c r="I936" s="88">
        <v>12041</v>
      </c>
      <c r="J936" s="88">
        <v>9485</v>
      </c>
      <c r="K936" s="88">
        <v>10434</v>
      </c>
      <c r="L936" s="88">
        <v>12844</v>
      </c>
    </row>
    <row r="937" spans="1:12" x14ac:dyDescent="0.2">
      <c r="A937" s="84">
        <f t="shared" si="14"/>
        <v>9320001</v>
      </c>
      <c r="B937" s="89">
        <v>16069</v>
      </c>
      <c r="C937" s="88">
        <v>17676</v>
      </c>
      <c r="D937" s="88"/>
      <c r="E937" s="88">
        <v>10956</v>
      </c>
      <c r="F937" s="88">
        <v>12052</v>
      </c>
      <c r="G937" s="95">
        <v>8035</v>
      </c>
      <c r="H937" s="88">
        <v>10956</v>
      </c>
      <c r="I937" s="88">
        <v>12052</v>
      </c>
      <c r="J937" s="88">
        <v>9494</v>
      </c>
      <c r="K937" s="88">
        <v>10443</v>
      </c>
      <c r="L937" s="88">
        <v>12855</v>
      </c>
    </row>
    <row r="938" spans="1:12" x14ac:dyDescent="0.2">
      <c r="A938" s="84">
        <f t="shared" si="14"/>
        <v>9330001</v>
      </c>
      <c r="B938" s="89">
        <v>16083</v>
      </c>
      <c r="C938" s="88">
        <v>17692</v>
      </c>
      <c r="D938" s="88"/>
      <c r="E938" s="88">
        <v>10966</v>
      </c>
      <c r="F938" s="88">
        <v>12062</v>
      </c>
      <c r="G938" s="95">
        <v>8042</v>
      </c>
      <c r="H938" s="88">
        <v>10966</v>
      </c>
      <c r="I938" s="88">
        <v>12062</v>
      </c>
      <c r="J938" s="88">
        <v>9502</v>
      </c>
      <c r="K938" s="88">
        <v>10452</v>
      </c>
      <c r="L938" s="88">
        <v>12867</v>
      </c>
    </row>
    <row r="939" spans="1:12" x14ac:dyDescent="0.2">
      <c r="A939" s="84">
        <f t="shared" si="14"/>
        <v>9340001</v>
      </c>
      <c r="B939" s="89">
        <v>16097</v>
      </c>
      <c r="C939" s="88">
        <v>17707</v>
      </c>
      <c r="D939" s="88"/>
      <c r="E939" s="88">
        <v>10975</v>
      </c>
      <c r="F939" s="88">
        <v>12073</v>
      </c>
      <c r="G939" s="95">
        <v>8049</v>
      </c>
      <c r="H939" s="88">
        <v>10975</v>
      </c>
      <c r="I939" s="88">
        <v>12073</v>
      </c>
      <c r="J939" s="88">
        <v>9510</v>
      </c>
      <c r="K939" s="88">
        <v>10461</v>
      </c>
      <c r="L939" s="88">
        <v>12878</v>
      </c>
    </row>
    <row r="940" spans="1:12" x14ac:dyDescent="0.2">
      <c r="A940" s="84">
        <f t="shared" si="14"/>
        <v>9350001</v>
      </c>
      <c r="B940" s="89">
        <v>16111</v>
      </c>
      <c r="C940" s="88">
        <v>17723</v>
      </c>
      <c r="D940" s="88"/>
      <c r="E940" s="88">
        <v>10985</v>
      </c>
      <c r="F940" s="88">
        <v>12083</v>
      </c>
      <c r="G940" s="95">
        <v>8056</v>
      </c>
      <c r="H940" s="88">
        <v>10985</v>
      </c>
      <c r="I940" s="88">
        <v>12083</v>
      </c>
      <c r="J940" s="88">
        <v>9519</v>
      </c>
      <c r="K940" s="88">
        <v>10471</v>
      </c>
      <c r="L940" s="88">
        <v>12889</v>
      </c>
    </row>
    <row r="941" spans="1:12" x14ac:dyDescent="0.2">
      <c r="A941" s="84">
        <f t="shared" si="14"/>
        <v>9360001</v>
      </c>
      <c r="B941" s="89">
        <v>16125</v>
      </c>
      <c r="C941" s="88">
        <v>17738</v>
      </c>
      <c r="D941" s="88"/>
      <c r="E941" s="88">
        <v>10994</v>
      </c>
      <c r="F941" s="88">
        <v>12094</v>
      </c>
      <c r="G941" s="95">
        <v>8063</v>
      </c>
      <c r="H941" s="88">
        <v>10994</v>
      </c>
      <c r="I941" s="88">
        <v>12094</v>
      </c>
      <c r="J941" s="88">
        <v>9527</v>
      </c>
      <c r="K941" s="88">
        <v>10480</v>
      </c>
      <c r="L941" s="88">
        <v>12900</v>
      </c>
    </row>
    <row r="942" spans="1:12" x14ac:dyDescent="0.2">
      <c r="A942" s="84">
        <f t="shared" si="14"/>
        <v>9370001</v>
      </c>
      <c r="B942" s="89">
        <v>16140</v>
      </c>
      <c r="C942" s="88">
        <v>17753</v>
      </c>
      <c r="D942" s="88"/>
      <c r="E942" s="88">
        <v>11004</v>
      </c>
      <c r="F942" s="88">
        <v>12104</v>
      </c>
      <c r="G942" s="95">
        <v>8070</v>
      </c>
      <c r="H942" s="88">
        <v>11004</v>
      </c>
      <c r="I942" s="88">
        <v>12104</v>
      </c>
      <c r="J942" s="88">
        <v>9535</v>
      </c>
      <c r="K942" s="88">
        <v>10489</v>
      </c>
      <c r="L942" s="88">
        <v>12912</v>
      </c>
    </row>
    <row r="943" spans="1:12" x14ac:dyDescent="0.2">
      <c r="A943" s="84">
        <f t="shared" si="14"/>
        <v>9380001</v>
      </c>
      <c r="B943" s="89">
        <v>16154</v>
      </c>
      <c r="C943" s="88">
        <v>17769</v>
      </c>
      <c r="D943" s="88"/>
      <c r="E943" s="88">
        <v>11013</v>
      </c>
      <c r="F943" s="88">
        <v>12115</v>
      </c>
      <c r="G943" s="95">
        <v>8077</v>
      </c>
      <c r="H943" s="88">
        <v>11013</v>
      </c>
      <c r="I943" s="88">
        <v>12115</v>
      </c>
      <c r="J943" s="88">
        <v>9544</v>
      </c>
      <c r="K943" s="88">
        <v>10498</v>
      </c>
      <c r="L943" s="88">
        <v>12923</v>
      </c>
    </row>
    <row r="944" spans="1:12" x14ac:dyDescent="0.2">
      <c r="A944" s="84">
        <f t="shared" si="14"/>
        <v>9390001</v>
      </c>
      <c r="B944" s="89">
        <v>16168</v>
      </c>
      <c r="C944" s="88">
        <v>17784</v>
      </c>
      <c r="D944" s="88"/>
      <c r="E944" s="88">
        <v>11023</v>
      </c>
      <c r="F944" s="88">
        <v>12125</v>
      </c>
      <c r="G944" s="95">
        <v>8084</v>
      </c>
      <c r="H944" s="88">
        <v>11023</v>
      </c>
      <c r="I944" s="88">
        <v>12125</v>
      </c>
      <c r="J944" s="88">
        <v>9552</v>
      </c>
      <c r="K944" s="88">
        <v>10507</v>
      </c>
      <c r="L944" s="88">
        <v>12934</v>
      </c>
    </row>
    <row r="945" spans="1:12" x14ac:dyDescent="0.2">
      <c r="A945" s="84">
        <f t="shared" si="14"/>
        <v>9400001</v>
      </c>
      <c r="B945" s="89">
        <v>16182</v>
      </c>
      <c r="C945" s="88">
        <v>17800</v>
      </c>
      <c r="D945" s="88"/>
      <c r="E945" s="88">
        <v>11033</v>
      </c>
      <c r="F945" s="88">
        <v>12136</v>
      </c>
      <c r="G945" s="95">
        <v>8091</v>
      </c>
      <c r="H945" s="88">
        <v>11033</v>
      </c>
      <c r="I945" s="88">
        <v>12136</v>
      </c>
      <c r="J945" s="88">
        <v>9560</v>
      </c>
      <c r="K945" s="88">
        <v>10516</v>
      </c>
      <c r="L945" s="88">
        <v>12945</v>
      </c>
    </row>
    <row r="946" spans="1:12" x14ac:dyDescent="0.2">
      <c r="A946" s="84">
        <f t="shared" si="14"/>
        <v>9410001</v>
      </c>
      <c r="B946" s="89">
        <v>16196</v>
      </c>
      <c r="C946" s="88">
        <v>17815</v>
      </c>
      <c r="D946" s="88"/>
      <c r="E946" s="88">
        <v>11042</v>
      </c>
      <c r="F946" s="88">
        <v>12146</v>
      </c>
      <c r="G946" s="95">
        <v>8098</v>
      </c>
      <c r="H946" s="88">
        <v>11042</v>
      </c>
      <c r="I946" s="88">
        <v>12146</v>
      </c>
      <c r="J946" s="88">
        <v>9568</v>
      </c>
      <c r="K946" s="88">
        <v>10525</v>
      </c>
      <c r="L946" s="88">
        <v>12957</v>
      </c>
    </row>
    <row r="947" spans="1:12" x14ac:dyDescent="0.2">
      <c r="A947" s="84">
        <f t="shared" si="14"/>
        <v>9420001</v>
      </c>
      <c r="B947" s="89">
        <v>16210</v>
      </c>
      <c r="C947" s="88">
        <v>17831</v>
      </c>
      <c r="D947" s="88"/>
      <c r="E947" s="88">
        <v>11052</v>
      </c>
      <c r="F947" s="88">
        <v>12157</v>
      </c>
      <c r="G947" s="95">
        <v>8105</v>
      </c>
      <c r="H947" s="88">
        <v>11052</v>
      </c>
      <c r="I947" s="88">
        <v>12157</v>
      </c>
      <c r="J947" s="88">
        <v>9577</v>
      </c>
      <c r="K947" s="88">
        <v>10534</v>
      </c>
      <c r="L947" s="88">
        <v>12968</v>
      </c>
    </row>
    <row r="948" spans="1:12" x14ac:dyDescent="0.2">
      <c r="A948" s="84">
        <f t="shared" si="14"/>
        <v>9430001</v>
      </c>
      <c r="B948" s="89">
        <v>16224</v>
      </c>
      <c r="C948" s="88">
        <v>17846</v>
      </c>
      <c r="D948" s="88"/>
      <c r="E948" s="88">
        <v>11061</v>
      </c>
      <c r="F948" s="88">
        <v>12167</v>
      </c>
      <c r="G948" s="95">
        <v>8112</v>
      </c>
      <c r="H948" s="88">
        <v>11061</v>
      </c>
      <c r="I948" s="88">
        <v>12167</v>
      </c>
      <c r="J948" s="88">
        <v>9585</v>
      </c>
      <c r="K948" s="88">
        <v>10543</v>
      </c>
      <c r="L948" s="88">
        <v>12979</v>
      </c>
    </row>
    <row r="949" spans="1:12" x14ac:dyDescent="0.2">
      <c r="A949" s="84">
        <f t="shared" si="14"/>
        <v>9440001</v>
      </c>
      <c r="B949" s="89">
        <v>16238</v>
      </c>
      <c r="C949" s="88">
        <v>17861</v>
      </c>
      <c r="D949" s="88"/>
      <c r="E949" s="88">
        <v>11071</v>
      </c>
      <c r="F949" s="88">
        <v>12178</v>
      </c>
      <c r="G949" s="95">
        <v>8119</v>
      </c>
      <c r="H949" s="88">
        <v>11071</v>
      </c>
      <c r="I949" s="88">
        <v>12178</v>
      </c>
      <c r="J949" s="88">
        <v>9593</v>
      </c>
      <c r="K949" s="88">
        <v>10553</v>
      </c>
      <c r="L949" s="88">
        <v>12990</v>
      </c>
    </row>
    <row r="950" spans="1:12" x14ac:dyDescent="0.2">
      <c r="A950" s="84">
        <f t="shared" si="14"/>
        <v>9450001</v>
      </c>
      <c r="B950" s="89">
        <v>16252</v>
      </c>
      <c r="C950" s="88">
        <v>17877</v>
      </c>
      <c r="D950" s="88"/>
      <c r="E950" s="88">
        <v>11080</v>
      </c>
      <c r="F950" s="88">
        <v>12188</v>
      </c>
      <c r="G950" s="95">
        <v>8126</v>
      </c>
      <c r="H950" s="88">
        <v>11080</v>
      </c>
      <c r="I950" s="88">
        <v>12188</v>
      </c>
      <c r="J950" s="88">
        <v>9602</v>
      </c>
      <c r="K950" s="88">
        <v>10562</v>
      </c>
      <c r="L950" s="88">
        <v>13001</v>
      </c>
    </row>
    <row r="951" spans="1:12" x14ac:dyDescent="0.2">
      <c r="A951" s="84">
        <f t="shared" si="14"/>
        <v>9460001</v>
      </c>
      <c r="B951" s="89">
        <v>16266</v>
      </c>
      <c r="C951" s="88">
        <v>17892</v>
      </c>
      <c r="D951" s="88"/>
      <c r="E951" s="88">
        <v>11090</v>
      </c>
      <c r="F951" s="88">
        <v>12199</v>
      </c>
      <c r="G951" s="95">
        <v>8133</v>
      </c>
      <c r="H951" s="88">
        <v>11090</v>
      </c>
      <c r="I951" s="88">
        <v>12199</v>
      </c>
      <c r="J951" s="88">
        <v>9610</v>
      </c>
      <c r="K951" s="88">
        <v>10571</v>
      </c>
      <c r="L951" s="88">
        <v>13013</v>
      </c>
    </row>
    <row r="952" spans="1:12" x14ac:dyDescent="0.2">
      <c r="A952" s="84">
        <f t="shared" si="14"/>
        <v>9470001</v>
      </c>
      <c r="B952" s="89">
        <v>16280</v>
      </c>
      <c r="C952" s="88">
        <v>17908</v>
      </c>
      <c r="D952" s="88"/>
      <c r="E952" s="88">
        <v>11100</v>
      </c>
      <c r="F952" s="88">
        <v>12210</v>
      </c>
      <c r="G952" s="95">
        <v>8140</v>
      </c>
      <c r="H952" s="88">
        <v>11100</v>
      </c>
      <c r="I952" s="88">
        <v>12210</v>
      </c>
      <c r="J952" s="88">
        <v>9618</v>
      </c>
      <c r="K952" s="88">
        <v>10580</v>
      </c>
      <c r="L952" s="88">
        <v>13024</v>
      </c>
    </row>
    <row r="953" spans="1:12" x14ac:dyDescent="0.2">
      <c r="A953" s="84">
        <f t="shared" si="14"/>
        <v>9480001</v>
      </c>
      <c r="B953" s="89">
        <v>16294</v>
      </c>
      <c r="C953" s="88">
        <v>17923</v>
      </c>
      <c r="D953" s="88"/>
      <c r="E953" s="88">
        <v>11109</v>
      </c>
      <c r="F953" s="88">
        <v>12220</v>
      </c>
      <c r="G953" s="95">
        <v>8147</v>
      </c>
      <c r="H953" s="88">
        <v>11109</v>
      </c>
      <c r="I953" s="88">
        <v>12220</v>
      </c>
      <c r="J953" s="88">
        <v>9626</v>
      </c>
      <c r="K953" s="88">
        <v>10589</v>
      </c>
      <c r="L953" s="88">
        <v>13035</v>
      </c>
    </row>
    <row r="954" spans="1:12" x14ac:dyDescent="0.2">
      <c r="A954" s="84">
        <f t="shared" si="14"/>
        <v>9490001</v>
      </c>
      <c r="B954" s="89">
        <v>16308</v>
      </c>
      <c r="C954" s="88">
        <v>17939</v>
      </c>
      <c r="D954" s="88"/>
      <c r="E954" s="88">
        <v>11119</v>
      </c>
      <c r="F954" s="88">
        <v>12231</v>
      </c>
      <c r="G954" s="95">
        <v>8154</v>
      </c>
      <c r="H954" s="88">
        <v>11119</v>
      </c>
      <c r="I954" s="88">
        <v>12231</v>
      </c>
      <c r="J954" s="88">
        <v>9635</v>
      </c>
      <c r="K954" s="88">
        <v>10598</v>
      </c>
      <c r="L954" s="88">
        <v>13046</v>
      </c>
    </row>
    <row r="955" spans="1:12" x14ac:dyDescent="0.2">
      <c r="A955" s="84">
        <f t="shared" si="14"/>
        <v>9500001</v>
      </c>
      <c r="B955" s="89">
        <v>16322</v>
      </c>
      <c r="C955" s="88">
        <v>17954</v>
      </c>
      <c r="D955" s="88"/>
      <c r="E955" s="88">
        <v>11128</v>
      </c>
      <c r="F955" s="88">
        <v>12241</v>
      </c>
      <c r="G955" s="95">
        <v>8161</v>
      </c>
      <c r="H955" s="88">
        <v>11128</v>
      </c>
      <c r="I955" s="88">
        <v>12241</v>
      </c>
      <c r="J955" s="88">
        <v>9643</v>
      </c>
      <c r="K955" s="88">
        <v>10607</v>
      </c>
      <c r="L955" s="88">
        <v>13058</v>
      </c>
    </row>
    <row r="956" spans="1:12" x14ac:dyDescent="0.2">
      <c r="A956" s="84">
        <f t="shared" si="14"/>
        <v>9510001</v>
      </c>
      <c r="B956" s="89">
        <v>16336</v>
      </c>
      <c r="C956" s="88">
        <v>17970</v>
      </c>
      <c r="D956" s="88"/>
      <c r="E956" s="88">
        <v>11138</v>
      </c>
      <c r="F956" s="88">
        <v>12252</v>
      </c>
      <c r="G956" s="95">
        <v>8168</v>
      </c>
      <c r="H956" s="88">
        <v>11138</v>
      </c>
      <c r="I956" s="88">
        <v>12252</v>
      </c>
      <c r="J956" s="88">
        <v>9651</v>
      </c>
      <c r="K956" s="88">
        <v>10616</v>
      </c>
      <c r="L956" s="88">
        <v>13069</v>
      </c>
    </row>
    <row r="957" spans="1:12" x14ac:dyDescent="0.2">
      <c r="A957" s="84">
        <f t="shared" si="14"/>
        <v>9520001</v>
      </c>
      <c r="B957" s="89">
        <v>16350</v>
      </c>
      <c r="C957" s="88">
        <v>17985</v>
      </c>
      <c r="D957" s="88"/>
      <c r="E957" s="88">
        <v>11147</v>
      </c>
      <c r="F957" s="88">
        <v>12262</v>
      </c>
      <c r="G957" s="95">
        <v>8175</v>
      </c>
      <c r="H957" s="88">
        <v>11147</v>
      </c>
      <c r="I957" s="88">
        <v>12262</v>
      </c>
      <c r="J957" s="88">
        <v>9660</v>
      </c>
      <c r="K957" s="88">
        <v>10626</v>
      </c>
      <c r="L957" s="88">
        <v>13080</v>
      </c>
    </row>
    <row r="958" spans="1:12" x14ac:dyDescent="0.2">
      <c r="A958" s="84">
        <f t="shared" si="14"/>
        <v>9530001</v>
      </c>
      <c r="B958" s="89">
        <v>16364</v>
      </c>
      <c r="C958" s="88">
        <v>18000</v>
      </c>
      <c r="D958" s="88"/>
      <c r="E958" s="88">
        <v>11157</v>
      </c>
      <c r="F958" s="88">
        <v>12273</v>
      </c>
      <c r="G958" s="95">
        <v>8182</v>
      </c>
      <c r="H958" s="88">
        <v>11157</v>
      </c>
      <c r="I958" s="88">
        <v>12273</v>
      </c>
      <c r="J958" s="88">
        <v>9668</v>
      </c>
      <c r="K958" s="88">
        <v>10635</v>
      </c>
      <c r="L958" s="88">
        <v>13091</v>
      </c>
    </row>
    <row r="959" spans="1:12" x14ac:dyDescent="0.2">
      <c r="A959" s="84">
        <f t="shared" si="14"/>
        <v>9540001</v>
      </c>
      <c r="B959" s="89">
        <v>16378</v>
      </c>
      <c r="C959" s="88">
        <v>18016</v>
      </c>
      <c r="D959" s="88"/>
      <c r="E959" s="88">
        <v>11167</v>
      </c>
      <c r="F959" s="88">
        <v>12283</v>
      </c>
      <c r="G959" s="95">
        <v>8189</v>
      </c>
      <c r="H959" s="88">
        <v>11167</v>
      </c>
      <c r="I959" s="88">
        <v>12283</v>
      </c>
      <c r="J959" s="88">
        <v>9676</v>
      </c>
      <c r="K959" s="88">
        <v>10644</v>
      </c>
      <c r="L959" s="88">
        <v>13102</v>
      </c>
    </row>
    <row r="960" spans="1:12" x14ac:dyDescent="0.2">
      <c r="A960" s="84">
        <f t="shared" si="14"/>
        <v>9550001</v>
      </c>
      <c r="B960" s="89">
        <v>16392</v>
      </c>
      <c r="C960" s="88">
        <v>18031</v>
      </c>
      <c r="D960" s="88"/>
      <c r="E960" s="88">
        <v>11176</v>
      </c>
      <c r="F960" s="88">
        <v>12294</v>
      </c>
      <c r="G960" s="95">
        <v>8196</v>
      </c>
      <c r="H960" s="88">
        <v>11176</v>
      </c>
      <c r="I960" s="88">
        <v>12294</v>
      </c>
      <c r="J960" s="88">
        <v>9684</v>
      </c>
      <c r="K960" s="88">
        <v>10653</v>
      </c>
      <c r="L960" s="88">
        <v>13114</v>
      </c>
    </row>
    <row r="961" spans="1:12" x14ac:dyDescent="0.2">
      <c r="A961" s="84">
        <f t="shared" si="14"/>
        <v>9560001</v>
      </c>
      <c r="B961" s="89">
        <v>16406</v>
      </c>
      <c r="C961" s="88">
        <v>18047</v>
      </c>
      <c r="D961" s="88"/>
      <c r="E961" s="88">
        <v>11186</v>
      </c>
      <c r="F961" s="88">
        <v>12304</v>
      </c>
      <c r="G961" s="95">
        <v>8203</v>
      </c>
      <c r="H961" s="88">
        <v>11186</v>
      </c>
      <c r="I961" s="88">
        <v>12304</v>
      </c>
      <c r="J961" s="88">
        <v>9693</v>
      </c>
      <c r="K961" s="90">
        <v>10662</v>
      </c>
      <c r="L961" s="88">
        <v>13125</v>
      </c>
    </row>
    <row r="962" spans="1:12" x14ac:dyDescent="0.2">
      <c r="A962" s="84">
        <f t="shared" si="14"/>
        <v>9570001</v>
      </c>
      <c r="B962" s="89">
        <v>16420</v>
      </c>
      <c r="C962" s="88">
        <v>18062</v>
      </c>
      <c r="D962" s="88"/>
      <c r="E962" s="88">
        <v>11195</v>
      </c>
      <c r="F962" s="88">
        <v>12315</v>
      </c>
      <c r="G962" s="95">
        <v>8210</v>
      </c>
      <c r="H962" s="88">
        <v>11195</v>
      </c>
      <c r="I962" s="88">
        <v>12315</v>
      </c>
      <c r="J962" s="88">
        <v>9701</v>
      </c>
      <c r="K962" s="90">
        <v>10671</v>
      </c>
      <c r="L962" s="88">
        <v>13136</v>
      </c>
    </row>
    <row r="963" spans="1:12" x14ac:dyDescent="0.2">
      <c r="A963" s="84">
        <f t="shared" si="14"/>
        <v>9580001</v>
      </c>
      <c r="B963" s="89">
        <v>16434</v>
      </c>
      <c r="C963" s="88">
        <v>18078</v>
      </c>
      <c r="D963" s="88"/>
      <c r="E963" s="88">
        <v>11205</v>
      </c>
      <c r="F963" s="88">
        <v>12325</v>
      </c>
      <c r="G963" s="95">
        <v>8217</v>
      </c>
      <c r="H963" s="88">
        <v>11205</v>
      </c>
      <c r="I963" s="88">
        <v>12325</v>
      </c>
      <c r="J963" s="88">
        <v>9709</v>
      </c>
      <c r="K963" s="90">
        <v>10680</v>
      </c>
      <c r="L963" s="88">
        <v>13147</v>
      </c>
    </row>
    <row r="964" spans="1:12" x14ac:dyDescent="0.2">
      <c r="A964" s="84">
        <f t="shared" si="14"/>
        <v>9590001</v>
      </c>
      <c r="B964" s="89">
        <v>16448</v>
      </c>
      <c r="C964" s="88">
        <v>18093</v>
      </c>
      <c r="D964" s="88"/>
      <c r="E964" s="88">
        <v>11214</v>
      </c>
      <c r="F964" s="88">
        <v>12336</v>
      </c>
      <c r="G964" s="95">
        <v>8224</v>
      </c>
      <c r="H964" s="88">
        <v>11214</v>
      </c>
      <c r="I964" s="88">
        <v>12336</v>
      </c>
      <c r="J964" s="88">
        <v>9718</v>
      </c>
      <c r="K964" s="90">
        <v>10689</v>
      </c>
      <c r="L964" s="88">
        <v>13159</v>
      </c>
    </row>
    <row r="965" spans="1:12" x14ac:dyDescent="0.2">
      <c r="A965" s="84">
        <f t="shared" si="14"/>
        <v>9600001</v>
      </c>
      <c r="B965" s="89">
        <v>16462</v>
      </c>
      <c r="C965" s="88">
        <v>18108</v>
      </c>
      <c r="D965" s="88"/>
      <c r="E965" s="88">
        <v>11224</v>
      </c>
      <c r="F965" s="88">
        <v>12346</v>
      </c>
      <c r="G965" s="95">
        <v>8231</v>
      </c>
      <c r="H965" s="88">
        <v>11224</v>
      </c>
      <c r="I965" s="88">
        <v>12346</v>
      </c>
      <c r="J965" s="88">
        <v>9726</v>
      </c>
      <c r="K965" s="90">
        <v>10698</v>
      </c>
      <c r="L965" s="88">
        <v>13170</v>
      </c>
    </row>
    <row r="966" spans="1:12" x14ac:dyDescent="0.2">
      <c r="A966" s="84">
        <f t="shared" si="14"/>
        <v>9610001</v>
      </c>
      <c r="B966" s="89">
        <v>16476</v>
      </c>
      <c r="C966" s="88">
        <v>18124</v>
      </c>
      <c r="D966" s="88"/>
      <c r="E966" s="88">
        <v>11233</v>
      </c>
      <c r="F966" s="88">
        <v>12357</v>
      </c>
      <c r="G966" s="95">
        <v>8238</v>
      </c>
      <c r="H966" s="88">
        <v>11233</v>
      </c>
      <c r="I966" s="88">
        <v>12357</v>
      </c>
      <c r="J966" s="88">
        <v>9734</v>
      </c>
      <c r="K966" s="90">
        <v>10708</v>
      </c>
      <c r="L966" s="88">
        <v>13181</v>
      </c>
    </row>
    <row r="967" spans="1:12" x14ac:dyDescent="0.2">
      <c r="A967" s="84">
        <f t="shared" si="14"/>
        <v>9620001</v>
      </c>
      <c r="B967" s="89">
        <v>16490</v>
      </c>
      <c r="C967" s="88">
        <v>18139</v>
      </c>
      <c r="D967" s="88"/>
      <c r="E967" s="88">
        <v>11243</v>
      </c>
      <c r="F967" s="88">
        <v>12367</v>
      </c>
      <c r="G967" s="95">
        <v>8245</v>
      </c>
      <c r="H967" s="88">
        <v>11243</v>
      </c>
      <c r="I967" s="88">
        <v>12367</v>
      </c>
      <c r="J967" s="88">
        <v>9742</v>
      </c>
      <c r="K967" s="90">
        <v>10717</v>
      </c>
      <c r="L967" s="88">
        <v>13192</v>
      </c>
    </row>
    <row r="968" spans="1:12" x14ac:dyDescent="0.2">
      <c r="A968" s="84">
        <f t="shared" ref="A968:A1004" si="15">A967+10000</f>
        <v>9630001</v>
      </c>
      <c r="B968" s="89">
        <v>16504</v>
      </c>
      <c r="C968" s="88">
        <v>18155</v>
      </c>
      <c r="D968" s="88"/>
      <c r="E968" s="88">
        <v>11253</v>
      </c>
      <c r="F968" s="88">
        <v>12378</v>
      </c>
      <c r="G968" s="95">
        <v>8252</v>
      </c>
      <c r="H968" s="88">
        <v>11253</v>
      </c>
      <c r="I968" s="88">
        <v>12378</v>
      </c>
      <c r="J968" s="88">
        <v>9751</v>
      </c>
      <c r="K968" s="90">
        <v>10726</v>
      </c>
      <c r="L968" s="88">
        <v>13203</v>
      </c>
    </row>
    <row r="969" spans="1:12" x14ac:dyDescent="0.2">
      <c r="A969" s="84">
        <f t="shared" si="15"/>
        <v>9640001</v>
      </c>
      <c r="B969" s="89">
        <v>16518</v>
      </c>
      <c r="C969" s="88">
        <v>18170</v>
      </c>
      <c r="D969" s="88"/>
      <c r="E969" s="88">
        <v>11262</v>
      </c>
      <c r="F969" s="88">
        <v>12388</v>
      </c>
      <c r="G969" s="95">
        <v>8259</v>
      </c>
      <c r="H969" s="88">
        <v>11262</v>
      </c>
      <c r="I969" s="88">
        <v>12388</v>
      </c>
      <c r="J969" s="88">
        <v>9759</v>
      </c>
      <c r="K969" s="90">
        <v>10735</v>
      </c>
      <c r="L969" s="88">
        <v>13215</v>
      </c>
    </row>
    <row r="970" spans="1:12" x14ac:dyDescent="0.2">
      <c r="A970" s="84">
        <f t="shared" si="15"/>
        <v>9650001</v>
      </c>
      <c r="B970" s="89">
        <v>16532</v>
      </c>
      <c r="C970" s="88">
        <v>18186</v>
      </c>
      <c r="D970" s="88"/>
      <c r="E970" s="88">
        <v>11272</v>
      </c>
      <c r="F970" s="88">
        <v>12399</v>
      </c>
      <c r="G970" s="95">
        <v>8266</v>
      </c>
      <c r="H970" s="88">
        <v>11272</v>
      </c>
      <c r="I970" s="88">
        <v>12399</v>
      </c>
      <c r="J970" s="88">
        <v>9767</v>
      </c>
      <c r="K970" s="90">
        <v>10744</v>
      </c>
      <c r="L970" s="88">
        <v>13226</v>
      </c>
    </row>
    <row r="971" spans="1:12" x14ac:dyDescent="0.2">
      <c r="A971" s="84">
        <f t="shared" si="15"/>
        <v>9660001</v>
      </c>
      <c r="B971" s="89">
        <v>16546</v>
      </c>
      <c r="C971" s="88">
        <v>18201</v>
      </c>
      <c r="D971" s="88"/>
      <c r="E971" s="88">
        <v>11281</v>
      </c>
      <c r="F971" s="88">
        <v>12409</v>
      </c>
      <c r="G971" s="95">
        <v>8273</v>
      </c>
      <c r="H971" s="88">
        <v>11281</v>
      </c>
      <c r="I971" s="88">
        <v>12409</v>
      </c>
      <c r="J971" s="88">
        <v>9776</v>
      </c>
      <c r="K971" s="90">
        <v>10753</v>
      </c>
      <c r="L971" s="88">
        <v>13237</v>
      </c>
    </row>
    <row r="972" spans="1:12" x14ac:dyDescent="0.2">
      <c r="A972" s="84">
        <f t="shared" si="15"/>
        <v>9670001</v>
      </c>
      <c r="B972" s="89">
        <v>16560</v>
      </c>
      <c r="C972" s="88">
        <v>18216</v>
      </c>
      <c r="D972" s="88"/>
      <c r="E972" s="88">
        <v>11291</v>
      </c>
      <c r="F972" s="88">
        <v>12420</v>
      </c>
      <c r="G972" s="95">
        <v>8280</v>
      </c>
      <c r="H972" s="88">
        <v>11291</v>
      </c>
      <c r="I972" s="88">
        <v>12420</v>
      </c>
      <c r="J972" s="88">
        <v>9784</v>
      </c>
      <c r="K972" s="90">
        <v>10762</v>
      </c>
      <c r="L972" s="88">
        <v>13248</v>
      </c>
    </row>
    <row r="973" spans="1:12" x14ac:dyDescent="0.2">
      <c r="A973" s="84">
        <f t="shared" si="15"/>
        <v>9680001</v>
      </c>
      <c r="B973" s="89">
        <v>16574</v>
      </c>
      <c r="C973" s="88">
        <v>18232</v>
      </c>
      <c r="D973" s="88"/>
      <c r="E973" s="88">
        <v>11300</v>
      </c>
      <c r="F973" s="88">
        <v>12430</v>
      </c>
      <c r="G973" s="95">
        <v>8287</v>
      </c>
      <c r="H973" s="88">
        <v>11300</v>
      </c>
      <c r="I973" s="88">
        <v>12430</v>
      </c>
      <c r="J973" s="88">
        <v>9792</v>
      </c>
      <c r="K973" s="90">
        <v>10771</v>
      </c>
      <c r="L973" s="88">
        <v>13260</v>
      </c>
    </row>
    <row r="974" spans="1:12" x14ac:dyDescent="0.2">
      <c r="A974" s="84">
        <f t="shared" si="15"/>
        <v>9690001</v>
      </c>
      <c r="B974" s="89">
        <v>16588</v>
      </c>
      <c r="C974" s="88">
        <v>18247</v>
      </c>
      <c r="D974" s="88"/>
      <c r="E974" s="88">
        <v>11310</v>
      </c>
      <c r="F974" s="88">
        <v>12441</v>
      </c>
      <c r="G974" s="95">
        <v>8294</v>
      </c>
      <c r="H974" s="88">
        <v>11310</v>
      </c>
      <c r="I974" s="88">
        <v>12441</v>
      </c>
      <c r="J974" s="88">
        <v>9800</v>
      </c>
      <c r="K974" s="90">
        <v>10781</v>
      </c>
      <c r="L974" s="88">
        <v>13271</v>
      </c>
    </row>
    <row r="975" spans="1:12" x14ac:dyDescent="0.2">
      <c r="A975" s="84">
        <f t="shared" si="15"/>
        <v>9700001</v>
      </c>
      <c r="B975" s="89">
        <v>16603</v>
      </c>
      <c r="C975" s="88">
        <v>18263</v>
      </c>
      <c r="D975" s="88"/>
      <c r="E975" s="88">
        <v>11320</v>
      </c>
      <c r="F975" s="88">
        <v>12452</v>
      </c>
      <c r="G975" s="95">
        <v>8301</v>
      </c>
      <c r="H975" s="88">
        <v>11320</v>
      </c>
      <c r="I975" s="88">
        <v>12452</v>
      </c>
      <c r="J975" s="88">
        <v>9809</v>
      </c>
      <c r="K975" s="90">
        <v>10790</v>
      </c>
      <c r="L975" s="88">
        <v>13282</v>
      </c>
    </row>
    <row r="976" spans="1:12" x14ac:dyDescent="0.2">
      <c r="A976" s="84">
        <f t="shared" si="15"/>
        <v>9710001</v>
      </c>
      <c r="B976" s="89">
        <v>16617</v>
      </c>
      <c r="C976" s="88">
        <v>18278</v>
      </c>
      <c r="D976" s="88"/>
      <c r="E976" s="88">
        <v>11329</v>
      </c>
      <c r="F976" s="88">
        <v>12462</v>
      </c>
      <c r="G976" s="95">
        <v>8308</v>
      </c>
      <c r="H976" s="88">
        <v>11329</v>
      </c>
      <c r="I976" s="88">
        <v>12462</v>
      </c>
      <c r="J976" s="88">
        <v>9817</v>
      </c>
      <c r="K976" s="90">
        <v>10799</v>
      </c>
      <c r="L976" s="88">
        <v>13293</v>
      </c>
    </row>
    <row r="977" spans="1:12" x14ac:dyDescent="0.2">
      <c r="A977" s="84">
        <f t="shared" si="15"/>
        <v>9720001</v>
      </c>
      <c r="B977" s="89">
        <v>16631</v>
      </c>
      <c r="C977" s="88">
        <v>18294</v>
      </c>
      <c r="D977" s="88"/>
      <c r="E977" s="88">
        <v>11339</v>
      </c>
      <c r="F977" s="88">
        <v>12473</v>
      </c>
      <c r="G977" s="95">
        <v>8315</v>
      </c>
      <c r="H977" s="88">
        <v>11339</v>
      </c>
      <c r="I977" s="88">
        <v>12473</v>
      </c>
      <c r="J977" s="88">
        <v>9825</v>
      </c>
      <c r="K977" s="90">
        <v>10808</v>
      </c>
      <c r="L977" s="88">
        <v>13304</v>
      </c>
    </row>
    <row r="978" spans="1:12" x14ac:dyDescent="0.2">
      <c r="A978" s="84">
        <f t="shared" si="15"/>
        <v>9730001</v>
      </c>
      <c r="B978" s="89">
        <v>16645</v>
      </c>
      <c r="C978" s="88">
        <v>18309</v>
      </c>
      <c r="D978" s="88"/>
      <c r="E978" s="88">
        <v>11348</v>
      </c>
      <c r="F978" s="88">
        <v>12483</v>
      </c>
      <c r="G978" s="95">
        <v>8322</v>
      </c>
      <c r="H978" s="88">
        <v>11348</v>
      </c>
      <c r="I978" s="88">
        <v>12483</v>
      </c>
      <c r="J978" s="88">
        <v>9834</v>
      </c>
      <c r="K978" s="90">
        <v>10817</v>
      </c>
      <c r="L978" s="88">
        <v>13316</v>
      </c>
    </row>
    <row r="979" spans="1:12" x14ac:dyDescent="0.2">
      <c r="A979" s="84">
        <f t="shared" si="15"/>
        <v>9740001</v>
      </c>
      <c r="B979" s="89">
        <v>16659</v>
      </c>
      <c r="C979" s="88">
        <v>18324</v>
      </c>
      <c r="D979" s="88"/>
      <c r="E979" s="88">
        <v>11358</v>
      </c>
      <c r="F979" s="88">
        <v>12494</v>
      </c>
      <c r="G979" s="95">
        <v>8329</v>
      </c>
      <c r="H979" s="88">
        <v>11358</v>
      </c>
      <c r="I979" s="88">
        <v>12494</v>
      </c>
      <c r="J979" s="88">
        <v>9842</v>
      </c>
      <c r="K979" s="90">
        <v>10826</v>
      </c>
      <c r="L979" s="88">
        <v>13327</v>
      </c>
    </row>
    <row r="980" spans="1:12" x14ac:dyDescent="0.2">
      <c r="A980" s="84">
        <f t="shared" si="15"/>
        <v>9750001</v>
      </c>
      <c r="B980" s="89">
        <v>16673</v>
      </c>
      <c r="C980" s="88">
        <v>18340</v>
      </c>
      <c r="D980" s="88"/>
      <c r="E980" s="88">
        <v>11367</v>
      </c>
      <c r="F980" s="88">
        <v>12504</v>
      </c>
      <c r="G980" s="95">
        <v>8336</v>
      </c>
      <c r="H980" s="88">
        <v>11367</v>
      </c>
      <c r="I980" s="88">
        <v>12504</v>
      </c>
      <c r="J980" s="88">
        <v>9850</v>
      </c>
      <c r="K980" s="90">
        <v>10835</v>
      </c>
      <c r="L980" s="88">
        <v>13338</v>
      </c>
    </row>
    <row r="981" spans="1:12" x14ac:dyDescent="0.2">
      <c r="A981" s="84">
        <f t="shared" si="15"/>
        <v>9760001</v>
      </c>
      <c r="B981" s="89">
        <v>16687</v>
      </c>
      <c r="C981" s="88">
        <v>18355</v>
      </c>
      <c r="D981" s="88"/>
      <c r="E981" s="88">
        <v>11377</v>
      </c>
      <c r="F981" s="88">
        <v>12515</v>
      </c>
      <c r="G981" s="95">
        <v>8343</v>
      </c>
      <c r="H981" s="88">
        <v>11377</v>
      </c>
      <c r="I981" s="88">
        <v>12515</v>
      </c>
      <c r="J981" s="88">
        <v>9858</v>
      </c>
      <c r="K981" s="90">
        <v>10844</v>
      </c>
      <c r="L981" s="88">
        <v>13349</v>
      </c>
    </row>
    <row r="982" spans="1:12" x14ac:dyDescent="0.2">
      <c r="A982" s="84">
        <f t="shared" si="15"/>
        <v>9770001</v>
      </c>
      <c r="B982" s="89">
        <v>16701</v>
      </c>
      <c r="C982" s="88">
        <v>18371</v>
      </c>
      <c r="D982" s="88"/>
      <c r="E982" s="88">
        <v>11387</v>
      </c>
      <c r="F982" s="88">
        <v>12525</v>
      </c>
      <c r="G982" s="95">
        <v>8350</v>
      </c>
      <c r="H982" s="88">
        <v>11387</v>
      </c>
      <c r="I982" s="88">
        <v>12525</v>
      </c>
      <c r="J982" s="88">
        <v>9867</v>
      </c>
      <c r="K982" s="90">
        <v>10853</v>
      </c>
      <c r="L982" s="88">
        <v>13361</v>
      </c>
    </row>
    <row r="983" spans="1:12" x14ac:dyDescent="0.2">
      <c r="A983" s="84">
        <f t="shared" si="15"/>
        <v>9780001</v>
      </c>
      <c r="B983" s="89">
        <v>16715</v>
      </c>
      <c r="C983" s="88">
        <v>18386</v>
      </c>
      <c r="D983" s="88"/>
      <c r="E983" s="88">
        <v>11396</v>
      </c>
      <c r="F983" s="88">
        <v>12536</v>
      </c>
      <c r="G983" s="95">
        <v>8357</v>
      </c>
      <c r="H983" s="88">
        <v>11396</v>
      </c>
      <c r="I983" s="88">
        <v>12536</v>
      </c>
      <c r="J983" s="88">
        <v>9875</v>
      </c>
      <c r="K983" s="90">
        <v>10863</v>
      </c>
      <c r="L983" s="88">
        <v>13372</v>
      </c>
    </row>
    <row r="984" spans="1:12" x14ac:dyDescent="0.2">
      <c r="A984" s="84">
        <f t="shared" si="15"/>
        <v>9790001</v>
      </c>
      <c r="B984" s="89">
        <v>16729</v>
      </c>
      <c r="C984" s="88">
        <v>18402</v>
      </c>
      <c r="D984" s="88"/>
      <c r="E984" s="88">
        <v>11406</v>
      </c>
      <c r="F984" s="88">
        <v>12546</v>
      </c>
      <c r="G984" s="95">
        <v>8364</v>
      </c>
      <c r="H984" s="88">
        <v>11406</v>
      </c>
      <c r="I984" s="88">
        <v>12546</v>
      </c>
      <c r="J984" s="88">
        <v>9883</v>
      </c>
      <c r="K984" s="90">
        <v>10872</v>
      </c>
      <c r="L984" s="88">
        <v>13383</v>
      </c>
    </row>
    <row r="985" spans="1:12" x14ac:dyDescent="0.2">
      <c r="A985" s="84">
        <f t="shared" si="15"/>
        <v>9800001</v>
      </c>
      <c r="B985" s="89">
        <v>16743</v>
      </c>
      <c r="C985" s="88">
        <v>18417</v>
      </c>
      <c r="D985" s="88"/>
      <c r="E985" s="88">
        <v>11415</v>
      </c>
      <c r="F985" s="88">
        <v>12557</v>
      </c>
      <c r="G985" s="95">
        <v>8371</v>
      </c>
      <c r="H985" s="88">
        <v>11415</v>
      </c>
      <c r="I985" s="88">
        <v>12557</v>
      </c>
      <c r="J985" s="88">
        <v>9892</v>
      </c>
      <c r="K985" s="90">
        <v>10881</v>
      </c>
      <c r="L985" s="88">
        <v>13394</v>
      </c>
    </row>
    <row r="986" spans="1:12" x14ac:dyDescent="0.2">
      <c r="A986" s="84">
        <f t="shared" si="15"/>
        <v>9810001</v>
      </c>
      <c r="B986" s="89">
        <v>16757</v>
      </c>
      <c r="C986" s="88">
        <v>18433</v>
      </c>
      <c r="D986" s="88"/>
      <c r="E986" s="88">
        <v>11425</v>
      </c>
      <c r="F986" s="88">
        <v>12567</v>
      </c>
      <c r="G986" s="95">
        <v>8378</v>
      </c>
      <c r="H986" s="88">
        <v>11425</v>
      </c>
      <c r="I986" s="88">
        <v>12567</v>
      </c>
      <c r="J986" s="88">
        <v>9900</v>
      </c>
      <c r="K986" s="90">
        <v>10890</v>
      </c>
      <c r="L986" s="88">
        <v>13405</v>
      </c>
    </row>
    <row r="987" spans="1:12" x14ac:dyDescent="0.2">
      <c r="A987" s="84">
        <f t="shared" si="15"/>
        <v>9820001</v>
      </c>
      <c r="B987" s="89">
        <v>16771</v>
      </c>
      <c r="C987" s="88">
        <v>18448</v>
      </c>
      <c r="D987" s="88"/>
      <c r="E987" s="88">
        <v>11434</v>
      </c>
      <c r="F987" s="88">
        <v>12578</v>
      </c>
      <c r="G987" s="95">
        <v>8385</v>
      </c>
      <c r="H987" s="88">
        <v>11434</v>
      </c>
      <c r="I987" s="88">
        <v>12578</v>
      </c>
      <c r="J987" s="88">
        <v>9908</v>
      </c>
      <c r="K987" s="90">
        <v>10899</v>
      </c>
      <c r="L987" s="88">
        <v>13417</v>
      </c>
    </row>
    <row r="988" spans="1:12" x14ac:dyDescent="0.2">
      <c r="A988" s="84">
        <f t="shared" si="15"/>
        <v>9830001</v>
      </c>
      <c r="B988" s="89">
        <v>16785</v>
      </c>
      <c r="C988" s="88">
        <v>18463</v>
      </c>
      <c r="D988" s="88"/>
      <c r="E988" s="88">
        <v>11444</v>
      </c>
      <c r="F988" s="88">
        <v>12588</v>
      </c>
      <c r="G988" s="95">
        <v>8392</v>
      </c>
      <c r="H988" s="88">
        <v>11444</v>
      </c>
      <c r="I988" s="88">
        <v>12588</v>
      </c>
      <c r="J988" s="88">
        <v>9917</v>
      </c>
      <c r="K988" s="90">
        <v>10908</v>
      </c>
      <c r="L988" s="88">
        <v>13428</v>
      </c>
    </row>
    <row r="989" spans="1:12" x14ac:dyDescent="0.2">
      <c r="A989" s="84">
        <f t="shared" si="15"/>
        <v>9840001</v>
      </c>
      <c r="B989" s="89">
        <v>16799</v>
      </c>
      <c r="C989" s="88">
        <v>18479</v>
      </c>
      <c r="D989" s="88"/>
      <c r="E989" s="88">
        <v>11454</v>
      </c>
      <c r="F989" s="88">
        <v>12599</v>
      </c>
      <c r="G989" s="95">
        <v>8399</v>
      </c>
      <c r="H989" s="88">
        <v>11454</v>
      </c>
      <c r="I989" s="88">
        <v>12599</v>
      </c>
      <c r="J989" s="88">
        <v>9925</v>
      </c>
      <c r="K989" s="90">
        <v>10917</v>
      </c>
      <c r="L989" s="88">
        <v>13439</v>
      </c>
    </row>
    <row r="990" spans="1:12" x14ac:dyDescent="0.2">
      <c r="A990" s="84">
        <f t="shared" si="15"/>
        <v>9850001</v>
      </c>
      <c r="B990" s="89">
        <v>16813</v>
      </c>
      <c r="C990" s="88">
        <v>18494</v>
      </c>
      <c r="D990" s="88"/>
      <c r="E990" s="88">
        <v>11463</v>
      </c>
      <c r="F990" s="88">
        <v>12609</v>
      </c>
      <c r="G990" s="95">
        <v>8406</v>
      </c>
      <c r="H990" s="88">
        <v>11463</v>
      </c>
      <c r="I990" s="88">
        <v>12609</v>
      </c>
      <c r="J990" s="88">
        <v>9933</v>
      </c>
      <c r="K990" s="90">
        <v>10926</v>
      </c>
      <c r="L990" s="88">
        <v>13450</v>
      </c>
    </row>
    <row r="991" spans="1:12" x14ac:dyDescent="0.2">
      <c r="A991" s="84">
        <f t="shared" si="15"/>
        <v>9860001</v>
      </c>
      <c r="B991" s="89">
        <v>16827</v>
      </c>
      <c r="C991" s="88">
        <v>18510</v>
      </c>
      <c r="D991" s="88"/>
      <c r="E991" s="88">
        <v>11473</v>
      </c>
      <c r="F991" s="88">
        <v>12620</v>
      </c>
      <c r="G991" s="95">
        <v>8413</v>
      </c>
      <c r="H991" s="88">
        <v>11473</v>
      </c>
      <c r="I991" s="88">
        <v>12620</v>
      </c>
      <c r="J991" s="88">
        <v>9941</v>
      </c>
      <c r="K991" s="90">
        <v>10936</v>
      </c>
      <c r="L991" s="88">
        <v>13462</v>
      </c>
    </row>
    <row r="992" spans="1:12" x14ac:dyDescent="0.2">
      <c r="A992" s="84">
        <f t="shared" si="15"/>
        <v>9870001</v>
      </c>
      <c r="B992" s="89">
        <v>16841</v>
      </c>
      <c r="C992" s="88">
        <v>18525</v>
      </c>
      <c r="D992" s="88"/>
      <c r="E992" s="88">
        <v>11482</v>
      </c>
      <c r="F992" s="88">
        <v>12630</v>
      </c>
      <c r="G992" s="95">
        <v>8421</v>
      </c>
      <c r="H992" s="88">
        <v>11482</v>
      </c>
      <c r="I992" s="88">
        <v>12630</v>
      </c>
      <c r="J992" s="88">
        <v>9950</v>
      </c>
      <c r="K992" s="90">
        <v>10945</v>
      </c>
      <c r="L992" s="88">
        <v>13473</v>
      </c>
    </row>
    <row r="993" spans="1:12" x14ac:dyDescent="0.2">
      <c r="A993" s="84">
        <f t="shared" si="15"/>
        <v>9880001</v>
      </c>
      <c r="B993" s="89">
        <v>16855</v>
      </c>
      <c r="C993" s="88">
        <v>18541</v>
      </c>
      <c r="D993" s="88"/>
      <c r="E993" s="88">
        <v>11492</v>
      </c>
      <c r="F993" s="88">
        <v>12641</v>
      </c>
      <c r="G993" s="95">
        <v>8428</v>
      </c>
      <c r="H993" s="88">
        <v>11492</v>
      </c>
      <c r="I993" s="88">
        <v>12641</v>
      </c>
      <c r="J993" s="88">
        <v>9958</v>
      </c>
      <c r="K993" s="90">
        <v>10954</v>
      </c>
      <c r="L993" s="88">
        <v>13484</v>
      </c>
    </row>
    <row r="994" spans="1:12" x14ac:dyDescent="0.2">
      <c r="A994" s="84">
        <f t="shared" si="15"/>
        <v>9890001</v>
      </c>
      <c r="B994" s="89">
        <v>16869</v>
      </c>
      <c r="C994" s="88">
        <v>18556</v>
      </c>
      <c r="D994" s="88"/>
      <c r="E994" s="88">
        <v>11501</v>
      </c>
      <c r="F994" s="88">
        <v>12651</v>
      </c>
      <c r="G994" s="95">
        <v>8435</v>
      </c>
      <c r="H994" s="88">
        <v>11501</v>
      </c>
      <c r="I994" s="88">
        <v>12651</v>
      </c>
      <c r="J994" s="88">
        <v>9966</v>
      </c>
      <c r="K994" s="90">
        <v>10963</v>
      </c>
      <c r="L994" s="88">
        <v>13495</v>
      </c>
    </row>
    <row r="995" spans="1:12" x14ac:dyDescent="0.2">
      <c r="A995" s="84">
        <f t="shared" si="15"/>
        <v>9900001</v>
      </c>
      <c r="B995" s="89">
        <v>16883</v>
      </c>
      <c r="C995" s="88">
        <v>18571</v>
      </c>
      <c r="D995" s="88"/>
      <c r="E995" s="88">
        <v>11511</v>
      </c>
      <c r="F995" s="88">
        <v>12662</v>
      </c>
      <c r="G995" s="95">
        <v>8442</v>
      </c>
      <c r="H995" s="88">
        <v>11511</v>
      </c>
      <c r="I995" s="88">
        <v>12662</v>
      </c>
      <c r="J995" s="88">
        <v>9975</v>
      </c>
      <c r="K995" s="90">
        <v>10972</v>
      </c>
      <c r="L995" s="88">
        <v>13506</v>
      </c>
    </row>
    <row r="996" spans="1:12" x14ac:dyDescent="0.2">
      <c r="A996" s="84">
        <f t="shared" si="15"/>
        <v>9910001</v>
      </c>
      <c r="B996" s="89">
        <v>16897</v>
      </c>
      <c r="C996" s="88">
        <v>18587</v>
      </c>
      <c r="D996" s="88"/>
      <c r="E996" s="88">
        <v>11520</v>
      </c>
      <c r="F996" s="88">
        <v>12673</v>
      </c>
      <c r="G996" s="95">
        <v>8449</v>
      </c>
      <c r="H996" s="88">
        <v>11520</v>
      </c>
      <c r="I996" s="88">
        <v>12673</v>
      </c>
      <c r="J996" s="88">
        <v>9983</v>
      </c>
      <c r="K996" s="90">
        <v>10981</v>
      </c>
      <c r="L996" s="88">
        <v>13518</v>
      </c>
    </row>
    <row r="997" spans="1:12" x14ac:dyDescent="0.2">
      <c r="A997" s="84">
        <f t="shared" si="15"/>
        <v>9920001</v>
      </c>
      <c r="B997" s="89">
        <v>16911</v>
      </c>
      <c r="C997" s="88">
        <v>18602</v>
      </c>
      <c r="D997" s="88"/>
      <c r="E997" s="88">
        <v>11530</v>
      </c>
      <c r="F997" s="88">
        <v>12683</v>
      </c>
      <c r="G997" s="95">
        <v>8456</v>
      </c>
      <c r="H997" s="88">
        <v>11530</v>
      </c>
      <c r="I997" s="88">
        <v>12683</v>
      </c>
      <c r="J997" s="88">
        <v>9991</v>
      </c>
      <c r="K997" s="90">
        <v>10990</v>
      </c>
      <c r="L997" s="88">
        <v>13529</v>
      </c>
    </row>
    <row r="998" spans="1:12" x14ac:dyDescent="0.2">
      <c r="A998" s="84">
        <f t="shared" si="15"/>
        <v>9930001</v>
      </c>
      <c r="B998" s="89">
        <v>16925</v>
      </c>
      <c r="C998" s="88">
        <v>18618</v>
      </c>
      <c r="D998" s="88"/>
      <c r="E998" s="88">
        <v>11540</v>
      </c>
      <c r="F998" s="88">
        <v>12694</v>
      </c>
      <c r="G998" s="95">
        <v>8463</v>
      </c>
      <c r="H998" s="88">
        <v>11540</v>
      </c>
      <c r="I998" s="88">
        <v>12694</v>
      </c>
      <c r="J998" s="88">
        <v>9999</v>
      </c>
      <c r="K998" s="90">
        <v>10999</v>
      </c>
      <c r="L998" s="88">
        <v>13540</v>
      </c>
    </row>
    <row r="999" spans="1:12" x14ac:dyDescent="0.2">
      <c r="A999" s="84">
        <f t="shared" si="15"/>
        <v>9940001</v>
      </c>
      <c r="B999" s="89">
        <v>16939</v>
      </c>
      <c r="C999" s="88">
        <v>18633</v>
      </c>
      <c r="D999" s="88"/>
      <c r="E999" s="88">
        <v>11549</v>
      </c>
      <c r="F999" s="88">
        <v>12704</v>
      </c>
      <c r="G999" s="95">
        <v>8470</v>
      </c>
      <c r="H999" s="88">
        <v>11549</v>
      </c>
      <c r="I999" s="88">
        <v>12704</v>
      </c>
      <c r="J999" s="88">
        <v>10008</v>
      </c>
      <c r="K999" s="90">
        <v>11008</v>
      </c>
      <c r="L999" s="88">
        <v>13551</v>
      </c>
    </row>
    <row r="1000" spans="1:12" x14ac:dyDescent="0.2">
      <c r="A1000" s="84">
        <f t="shared" si="15"/>
        <v>9950001</v>
      </c>
      <c r="B1000" s="89">
        <v>16953</v>
      </c>
      <c r="C1000" s="88">
        <v>18649</v>
      </c>
      <c r="D1000" s="88"/>
      <c r="E1000" s="88">
        <v>11559</v>
      </c>
      <c r="F1000" s="88">
        <v>12715</v>
      </c>
      <c r="G1000" s="95">
        <v>8477</v>
      </c>
      <c r="H1000" s="88">
        <v>11559</v>
      </c>
      <c r="I1000" s="88">
        <v>12715</v>
      </c>
      <c r="J1000" s="88">
        <v>10016</v>
      </c>
      <c r="K1000" s="90">
        <v>11018</v>
      </c>
      <c r="L1000" s="88">
        <v>13563</v>
      </c>
    </row>
    <row r="1001" spans="1:12" x14ac:dyDescent="0.2">
      <c r="A1001" s="84">
        <f t="shared" si="15"/>
        <v>9960001</v>
      </c>
      <c r="B1001" s="89">
        <v>16967</v>
      </c>
      <c r="C1001" s="88">
        <v>18664</v>
      </c>
      <c r="D1001" s="88"/>
      <c r="E1001" s="88">
        <v>11568</v>
      </c>
      <c r="F1001" s="88">
        <v>12725</v>
      </c>
      <c r="G1001" s="95">
        <v>8484</v>
      </c>
      <c r="H1001" s="88">
        <v>11568</v>
      </c>
      <c r="I1001" s="88">
        <v>12725</v>
      </c>
      <c r="J1001" s="88">
        <v>10024</v>
      </c>
      <c r="K1001" s="90">
        <v>11027</v>
      </c>
      <c r="L1001" s="88">
        <v>13574</v>
      </c>
    </row>
    <row r="1002" spans="1:12" x14ac:dyDescent="0.2">
      <c r="A1002" s="84">
        <f t="shared" si="15"/>
        <v>9970001</v>
      </c>
      <c r="B1002" s="89">
        <v>16981</v>
      </c>
      <c r="C1002" s="88">
        <v>18679</v>
      </c>
      <c r="D1002" s="88"/>
      <c r="E1002" s="88">
        <v>11578</v>
      </c>
      <c r="F1002" s="88">
        <v>12736</v>
      </c>
      <c r="G1002" s="95">
        <v>8491</v>
      </c>
      <c r="H1002" s="88">
        <v>11578</v>
      </c>
      <c r="I1002" s="88">
        <v>12736</v>
      </c>
      <c r="J1002" s="88">
        <v>10033</v>
      </c>
      <c r="K1002" s="90">
        <v>11036</v>
      </c>
      <c r="L1002" s="88">
        <v>13585</v>
      </c>
    </row>
    <row r="1003" spans="1:12" x14ac:dyDescent="0.2">
      <c r="A1003" s="84">
        <f t="shared" si="15"/>
        <v>9980001</v>
      </c>
      <c r="B1003" s="89">
        <v>16995</v>
      </c>
      <c r="C1003" s="88">
        <v>18695</v>
      </c>
      <c r="D1003" s="88"/>
      <c r="E1003" s="88">
        <v>11587</v>
      </c>
      <c r="F1003" s="88">
        <v>12746</v>
      </c>
      <c r="G1003" s="95">
        <v>8498</v>
      </c>
      <c r="H1003" s="88">
        <v>11587</v>
      </c>
      <c r="I1003" s="88">
        <v>12746</v>
      </c>
      <c r="J1003" s="88">
        <v>10041</v>
      </c>
      <c r="K1003" s="90">
        <v>11045</v>
      </c>
      <c r="L1003" s="88">
        <v>13596</v>
      </c>
    </row>
    <row r="1004" spans="1:12" x14ac:dyDescent="0.2">
      <c r="A1004" s="84">
        <f t="shared" si="15"/>
        <v>9990001</v>
      </c>
      <c r="B1004" s="89">
        <v>17009</v>
      </c>
      <c r="C1004" s="88">
        <v>18710</v>
      </c>
      <c r="D1004" s="88"/>
      <c r="E1004" s="88">
        <v>11597</v>
      </c>
      <c r="F1004" s="88">
        <v>12757</v>
      </c>
      <c r="G1004" s="95">
        <v>8505</v>
      </c>
      <c r="H1004" s="88">
        <v>11597</v>
      </c>
      <c r="I1004" s="88">
        <v>12757</v>
      </c>
      <c r="J1004" s="88">
        <v>10049</v>
      </c>
      <c r="K1004" s="90">
        <v>11054</v>
      </c>
      <c r="L1004" s="88">
        <v>13607</v>
      </c>
    </row>
  </sheetData>
  <sheetProtection algorithmName="SHA-512" hashValue="yBYzwddC3poonHV7dswqd0aKRihaCdyeYmaBdaGJN07HmT07tH8QH43dFaogaI/PX12UGO6mXwtxQe+u+Ck6RQ==" saltValue="3m2/6TrCIsqwRhKl0ELM5g==" spinCount="100000" sheet="1" objects="1" scenarios="1"/>
  <mergeCells count="12">
    <mergeCell ref="L3:L4"/>
    <mergeCell ref="A3:A4"/>
    <mergeCell ref="B3:B4"/>
    <mergeCell ref="C3:C4"/>
    <mergeCell ref="D3:D4"/>
    <mergeCell ref="E3:E4"/>
    <mergeCell ref="F3:F4"/>
    <mergeCell ref="G3:G4"/>
    <mergeCell ref="H3:H4"/>
    <mergeCell ref="I3:I4"/>
    <mergeCell ref="J3:J4"/>
    <mergeCell ref="K3:K4"/>
  </mergeCells>
  <phoneticPr fontId="3"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10-16-2024 Revisions</vt:lpstr>
      <vt:lpstr>Seller Net Estimate 4 Options</vt:lpstr>
      <vt:lpstr>Seller Net Estimate 12 Options</vt:lpstr>
      <vt:lpstr>FA Table 12-5-2020</vt:lpstr>
      <vt:lpstr>'10-16-2024 Revisions'!Print_Area</vt:lpstr>
      <vt:lpstr>'Seller Net Estimate 12 Options'!Print_Area</vt:lpstr>
    </vt:vector>
  </TitlesOfParts>
  <Company>First American Title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swsetup</dc:creator>
  <cp:lastModifiedBy>Tucker Hodgson</cp:lastModifiedBy>
  <cp:lastPrinted>2024-10-16T21:37:09Z</cp:lastPrinted>
  <dcterms:created xsi:type="dcterms:W3CDTF">2008-09-25T20:08:37Z</dcterms:created>
  <dcterms:modified xsi:type="dcterms:W3CDTF">2024-12-05T17:26:01Z</dcterms:modified>
</cp:coreProperties>
</file>